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Indeling" sheetId="1" state="visible" r:id="rId2"/>
    <sheet name="Wijzigingen" sheetId="2" state="visible" r:id="rId3"/>
    <sheet name="Paringstabel" sheetId="3" state="visible" r:id="rId4"/>
    <sheet name="Paringen" sheetId="4" state="visible" r:id="rId5"/>
    <sheet name="Mogen_niet_promoveren" sheetId="5" state="visible" r:id="rId6"/>
  </sheets>
  <definedNames>
    <definedName function="false" hidden="false" localSheetId="0" name="_xlnm.Print_Titles" vbProcedure="false">Indeling!$1:$3</definedName>
    <definedName function="false" hidden="false" localSheetId="2" name="_xlnm.Print_Titles" vbProcedure="false">Paringstabel!$1:$2</definedName>
    <definedName function="false" hidden="false" localSheetId="0" name="_xlnm.Print_Titles" vbProcedure="false">Indeling!$1:$3</definedName>
    <definedName function="false" hidden="false" localSheetId="2" name="_xlnm.Print_Titles" vbProcedure="false">Paringstabel!$1:$2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<sst xmlns="http://schemas.openxmlformats.org/spreadsheetml/2006/main" count="786" uniqueCount="551">
  <si>
    <t xml:space="preserve">INTERCLUBS NATIONAUX 2017-2018</t>
  </si>
  <si>
    <t xml:space="preserve">NATIONALE INTERCLUBS 2017-2018</t>
  </si>
  <si>
    <t xml:space="preserve">(Version/versie 4: 06/09/2017)</t>
  </si>
  <si>
    <t xml:space="preserve">Division 1 Afdeling</t>
  </si>
  <si>
    <t xml:space="preserve">Division 2A Afdeling</t>
  </si>
  <si>
    <t xml:space="preserve">Division 2B Afdeling</t>
  </si>
  <si>
    <t xml:space="preserve">604 KSK47-Eynatten 1</t>
  </si>
  <si>
    <t xml:space="preserve">303 KBSK 2</t>
  </si>
  <si>
    <t xml:space="preserve">201 CREB 1</t>
  </si>
  <si>
    <t xml:space="preserve">601 CRELEL 1</t>
  </si>
  <si>
    <t xml:space="preserve">462 Zottegem 1</t>
  </si>
  <si>
    <t xml:space="preserve">462 Zottegem 2</t>
  </si>
  <si>
    <t xml:space="preserve">174 Brasschaat 1</t>
  </si>
  <si>
    <t xml:space="preserve">209 The Belgian CC 1</t>
  </si>
  <si>
    <t xml:space="preserve">952 Wavre 1</t>
  </si>
  <si>
    <t xml:space="preserve">514 Fontaine 1</t>
  </si>
  <si>
    <t xml:space="preserve">130 Hoboken 1</t>
  </si>
  <si>
    <t xml:space="preserve">514 Fontaine 2</t>
  </si>
  <si>
    <t xml:space="preserve">501 CREC 1</t>
  </si>
  <si>
    <t xml:space="preserve">401 KGSRL 2</t>
  </si>
  <si>
    <t xml:space="preserve">703 Eisden/MSK-Dilsen 1</t>
  </si>
  <si>
    <t xml:space="preserve">607 KSK Rochade 1</t>
  </si>
  <si>
    <t xml:space="preserve">124 Deurne 1</t>
  </si>
  <si>
    <t xml:space="preserve">607 KSK Rochade 2</t>
  </si>
  <si>
    <t xml:space="preserve">166 TSM 1</t>
  </si>
  <si>
    <t xml:space="preserve">143 Temse 1</t>
  </si>
  <si>
    <t xml:space="preserve">901 Namur 1</t>
  </si>
  <si>
    <t xml:space="preserve">471 Wachtebeke 1</t>
  </si>
  <si>
    <t xml:space="preserve">471 Wachtebeke 2</t>
  </si>
  <si>
    <t xml:space="preserve">226 Europchess 1</t>
  </si>
  <si>
    <t xml:space="preserve">618 Amay 1</t>
  </si>
  <si>
    <t xml:space="preserve">109 Borgerhout 1</t>
  </si>
  <si>
    <t xml:space="preserve">618 Amay 2</t>
  </si>
  <si>
    <t xml:space="preserve">627 Wirtzfeld 1</t>
  </si>
  <si>
    <t xml:space="preserve">301 KOSK 1</t>
  </si>
  <si>
    <t xml:space="preserve">176 Westerlo 1</t>
  </si>
  <si>
    <t xml:space="preserve">401 KGSRL 1</t>
  </si>
  <si>
    <t xml:space="preserve">402 Jean Jaurès 1</t>
  </si>
  <si>
    <t xml:space="preserve">135 Geel 1</t>
  </si>
  <si>
    <t xml:space="preserve">303 KBSK 1</t>
  </si>
  <si>
    <t xml:space="preserve">432 Wetteren 1</t>
  </si>
  <si>
    <t xml:space="preserve">239 Boitsfort 1</t>
  </si>
  <si>
    <t xml:space="preserve">Division 3A Afdeling</t>
  </si>
  <si>
    <t xml:space="preserve">Division 3B Afdeling</t>
  </si>
  <si>
    <t xml:space="preserve">Division 3C Afdeling</t>
  </si>
  <si>
    <t xml:space="preserve">Division 3D Afdeling</t>
  </si>
  <si>
    <t xml:space="preserve">521 Tournai 1</t>
  </si>
  <si>
    <t xml:space="preserve">201 CREB 2</t>
  </si>
  <si>
    <t xml:space="preserve">230 Leuven 1</t>
  </si>
  <si>
    <t xml:space="preserve">604 KSK47-Eynatten 2</t>
  </si>
  <si>
    <t xml:space="preserve">462 Zottegem 3</t>
  </si>
  <si>
    <t xml:space="preserve">261 Opwijk 1</t>
  </si>
  <si>
    <t xml:space="preserve">261 Opwijk 2</t>
  </si>
  <si>
    <t xml:space="preserve">601 CRELEL 2</t>
  </si>
  <si>
    <t xml:space="preserve">313 Waregem 1</t>
  </si>
  <si>
    <t xml:space="preserve">174 Brasschaat 2</t>
  </si>
  <si>
    <t xml:space="preserve">174 Brasschaat 3</t>
  </si>
  <si>
    <t xml:space="preserve">727 Midden-Limburg 1</t>
  </si>
  <si>
    <t xml:space="preserve">302 KISK 1</t>
  </si>
  <si>
    <t xml:space="preserve">114 Mechelen 1</t>
  </si>
  <si>
    <t xml:space="preserve">114 Mechelen 2</t>
  </si>
  <si>
    <t xml:space="preserve">514 Fontaine 3</t>
  </si>
  <si>
    <t xml:space="preserve">401 KGSRL 3</t>
  </si>
  <si>
    <t xml:space="preserve">228 Dworp 1</t>
  </si>
  <si>
    <t xml:space="preserve">132 Oude God 1</t>
  </si>
  <si>
    <t xml:space="preserve">501 CREC 2</t>
  </si>
  <si>
    <t xml:space="preserve">430 Landegem 1</t>
  </si>
  <si>
    <t xml:space="preserve">244 Brussels 1</t>
  </si>
  <si>
    <t xml:space="preserve">124 Deurne 2</t>
  </si>
  <si>
    <t xml:space="preserve">607 KSK Rochade 3</t>
  </si>
  <si>
    <t xml:space="preserve">422 MSV 1</t>
  </si>
  <si>
    <t xml:space="preserve">541 Leuze 1</t>
  </si>
  <si>
    <t xml:space="preserve">143 Temse 2</t>
  </si>
  <si>
    <t xml:space="preserve">901 Namur 2</t>
  </si>
  <si>
    <t xml:space="preserve">309 Roeselare 1</t>
  </si>
  <si>
    <t xml:space="preserve">226 Europchess 2</t>
  </si>
  <si>
    <t xml:space="preserve">708 NLS 1</t>
  </si>
  <si>
    <t xml:space="preserve">622 Herve 1</t>
  </si>
  <si>
    <t xml:space="preserve">472 St.-Amandsberg 1</t>
  </si>
  <si>
    <t xml:space="preserve">278 Pantin 1</t>
  </si>
  <si>
    <t xml:space="preserve">109 Borgerhout 2</t>
  </si>
  <si>
    <t xml:space="preserve">712 Landen 1</t>
  </si>
  <si>
    <t xml:space="preserve">301 KOSK 2</t>
  </si>
  <si>
    <t xml:space="preserve">436 LSV-Chesspirant 1</t>
  </si>
  <si>
    <t xml:space="preserve">231 DT Leuven 1</t>
  </si>
  <si>
    <t xml:space="preserve">627 Wirtzfeld 2</t>
  </si>
  <si>
    <t xml:space="preserve">402 Jean Jaurès 2</t>
  </si>
  <si>
    <t xml:space="preserve">401 KGSRL 4</t>
  </si>
  <si>
    <t xml:space="preserve">401 KGSRL 5</t>
  </si>
  <si>
    <t xml:space="preserve">810 Marche 1</t>
  </si>
  <si>
    <t xml:space="preserve">475 Aalter 1</t>
  </si>
  <si>
    <t xml:space="preserve">432 Wetteren 2</t>
  </si>
  <si>
    <t xml:space="preserve">714 Pelt 1</t>
  </si>
  <si>
    <t xml:space="preserve">538 Gilly 1</t>
  </si>
  <si>
    <t xml:space="preserve">Division 4A Afdeling</t>
  </si>
  <si>
    <t xml:space="preserve">Division 4B Afdeling</t>
  </si>
  <si>
    <t xml:space="preserve">Division 4C Afdeling</t>
  </si>
  <si>
    <t xml:space="preserve">Division 4D Afdeling</t>
  </si>
  <si>
    <t xml:space="preserve">604 KSK47-Eynatten 3</t>
  </si>
  <si>
    <t xml:space="preserve">538 Gilly 2</t>
  </si>
  <si>
    <t xml:space="preserve">303 KBSK 3</t>
  </si>
  <si>
    <t xml:space="preserve">303 KBSK 5</t>
  </si>
  <si>
    <t xml:space="preserve">601 CRELEL 3</t>
  </si>
  <si>
    <t xml:space="preserve">909 Philippeville 1</t>
  </si>
  <si>
    <t xml:space="preserve">462 Zottegem 4</t>
  </si>
  <si>
    <t xml:space="preserve">465 Artevelde 1</t>
  </si>
  <si>
    <t xml:space="preserve">727 Midden-Limburg 2</t>
  </si>
  <si>
    <t xml:space="preserve">952 Wavre 2</t>
  </si>
  <si>
    <t xml:space="preserve">508 Estaimpuis 1</t>
  </si>
  <si>
    <t xml:space="preserve">508 Estaimpuis 2</t>
  </si>
  <si>
    <t xml:space="preserve">619 Welkenraedt 1</t>
  </si>
  <si>
    <t xml:space="preserve">514 Fontaine 4</t>
  </si>
  <si>
    <t xml:space="preserve">302 KISK 2</t>
  </si>
  <si>
    <t xml:space="preserve">436 LSV-Chesspirant 2</t>
  </si>
  <si>
    <t xml:space="preserve">641 Malmedy 1</t>
  </si>
  <si>
    <t xml:space="preserve">501 CREC 3</t>
  </si>
  <si>
    <t xml:space="preserve">304 Tielt 1</t>
  </si>
  <si>
    <t xml:space="preserve">401 KGSRL 6</t>
  </si>
  <si>
    <t xml:space="preserve">607 KSK Rochade 4</t>
  </si>
  <si>
    <t xml:space="preserve">511 EDC 1</t>
  </si>
  <si>
    <t xml:space="preserve">430 Landegem 2</t>
  </si>
  <si>
    <t xml:space="preserve">430 Landegem 3</t>
  </si>
  <si>
    <t xml:space="preserve">901 Namur 3</t>
  </si>
  <si>
    <t xml:space="preserve">951 Lasne-Waterloo 1</t>
  </si>
  <si>
    <t xml:space="preserve">307 Bredene 1</t>
  </si>
  <si>
    <t xml:space="preserve">422 MSV 2</t>
  </si>
  <si>
    <t xml:space="preserve">621 Ans 1</t>
  </si>
  <si>
    <t xml:space="preserve">621 Ans 2</t>
  </si>
  <si>
    <t xml:space="preserve">351 Knokke 1</t>
  </si>
  <si>
    <t xml:space="preserve">471 Wachtebeke 3</t>
  </si>
  <si>
    <t xml:space="preserve">618 Amay 3</t>
  </si>
  <si>
    <t xml:space="preserve">618 Amay 4</t>
  </si>
  <si>
    <t xml:space="preserve">340 Izegem 1</t>
  </si>
  <si>
    <t xml:space="preserve">472 St.-Amandsberg 2</t>
  </si>
  <si>
    <t xml:space="preserve">810 Marche 2</t>
  </si>
  <si>
    <t xml:space="preserve">548 Caissa Europe 1</t>
  </si>
  <si>
    <t xml:space="preserve">301 KOSK 3</t>
  </si>
  <si>
    <t xml:space="preserve">301 KOSK 4</t>
  </si>
  <si>
    <t xml:space="preserve">703 Eisden/MSK-Dilsen 2</t>
  </si>
  <si>
    <t xml:space="preserve">525 Anderlues 1</t>
  </si>
  <si>
    <t xml:space="preserve">352 Pion 68 1</t>
  </si>
  <si>
    <t xml:space="preserve">402 Jean Jaurès 3</t>
  </si>
  <si>
    <t xml:space="preserve">604 KSK47-Eynatten 4</t>
  </si>
  <si>
    <t xml:space="preserve">961 Braine l'Alleud 1</t>
  </si>
  <si>
    <t xml:space="preserve">303 KBSK 4</t>
  </si>
  <si>
    <t xml:space="preserve">475 Aalter 2</t>
  </si>
  <si>
    <t xml:space="preserve">Division 4E Afdeling</t>
  </si>
  <si>
    <t xml:space="preserve">Division 4F Afdeling</t>
  </si>
  <si>
    <t xml:space="preserve">Division 4G Afdeling</t>
  </si>
  <si>
    <t xml:space="preserve">Division 4H Afdeling</t>
  </si>
  <si>
    <t xml:space="preserve">261 Opwijk 3</t>
  </si>
  <si>
    <t xml:space="preserve">230 Leuven 2</t>
  </si>
  <si>
    <t xml:space="preserve">230 Leuven 3</t>
  </si>
  <si>
    <t xml:space="preserve">188 Paul Van Herck 1</t>
  </si>
  <si>
    <t xml:space="preserve">462 Zottegem 5</t>
  </si>
  <si>
    <t xml:space="preserve">462 Zottegem 6</t>
  </si>
  <si>
    <t xml:space="preserve">101 KASK 1</t>
  </si>
  <si>
    <t xml:space="preserve">707 Tessenderlo 1</t>
  </si>
  <si>
    <t xml:space="preserve">174 Brasschaat 4</t>
  </si>
  <si>
    <t xml:space="preserve">727 Midden-Limburg 3</t>
  </si>
  <si>
    <t xml:space="preserve">174 Brasschaat 5</t>
  </si>
  <si>
    <t xml:space="preserve">174 Brasschaat 6</t>
  </si>
  <si>
    <t xml:space="preserve">260 Kapelle o/d Bos 1</t>
  </si>
  <si>
    <t xml:space="preserve">114 Mechelen 3</t>
  </si>
  <si>
    <t xml:space="preserve">209 The Belgian CC 3</t>
  </si>
  <si>
    <t xml:space="preserve">114 Mechelen 4</t>
  </si>
  <si>
    <t xml:space="preserve">401 KGSRL 7</t>
  </si>
  <si>
    <t xml:space="preserve">207 2 Fous Diogène 1</t>
  </si>
  <si>
    <t xml:space="preserve">132 Oude God 2</t>
  </si>
  <si>
    <t xml:space="preserve">132 Oude God 3</t>
  </si>
  <si>
    <t xml:space="preserve">430 Landegem 4</t>
  </si>
  <si>
    <t xml:space="preserve">244 Brussels 2</t>
  </si>
  <si>
    <t xml:space="preserve">244 Brussels 3</t>
  </si>
  <si>
    <t xml:space="preserve">124 Deurne 3</t>
  </si>
  <si>
    <t xml:space="preserve">417 Aalst 1</t>
  </si>
  <si>
    <t xml:space="preserve">209 The Belgian CC 2</t>
  </si>
  <si>
    <t xml:space="preserve">143 Temse 3</t>
  </si>
  <si>
    <t xml:space="preserve">166 TSM 2</t>
  </si>
  <si>
    <t xml:space="preserve">471 Wachtebeke 4</t>
  </si>
  <si>
    <t xml:space="preserve">226 Europchess 3</t>
  </si>
  <si>
    <t xml:space="preserve">128 Beveren 1</t>
  </si>
  <si>
    <t xml:space="preserve">121 Turnhout 1</t>
  </si>
  <si>
    <t xml:space="preserve">418 Geraardsbergen 1</t>
  </si>
  <si>
    <t xml:space="preserve">278 Pantin 2</t>
  </si>
  <si>
    <t xml:space="preserve">278 Pantin 3</t>
  </si>
  <si>
    <t xml:space="preserve">109 Borgerhout 3</t>
  </si>
  <si>
    <t xml:space="preserve">425 Dendermonde 1</t>
  </si>
  <si>
    <t xml:space="preserve">548 Caissa Europe 2</t>
  </si>
  <si>
    <t xml:space="preserve">130 Hoboken 2</t>
  </si>
  <si>
    <t xml:space="preserve">130 Hoboken 3</t>
  </si>
  <si>
    <t xml:space="preserve">240 SCRR 1</t>
  </si>
  <si>
    <t xml:space="preserve">229 Woluwe 1</t>
  </si>
  <si>
    <t xml:space="preserve">410 St.-Niklaas 1</t>
  </si>
  <si>
    <t xml:space="preserve">135 Geel 2</t>
  </si>
  <si>
    <t xml:space="preserve">465 Artevelde 2</t>
  </si>
  <si>
    <t xml:space="preserve">239 Boitsfort 2</t>
  </si>
  <si>
    <t xml:space="preserve">239 Boitsfort 3</t>
  </si>
  <si>
    <t xml:space="preserve">192 Lier 1</t>
  </si>
  <si>
    <t xml:space="preserve">Division 5A Afdeling</t>
  </si>
  <si>
    <t xml:space="preserve">Division 5B Afdeling</t>
  </si>
  <si>
    <t xml:space="preserve">Division 5C Afdeling</t>
  </si>
  <si>
    <t xml:space="preserve">Division 5D Afdeling</t>
  </si>
  <si>
    <t xml:space="preserve">230 Leuven 4</t>
  </si>
  <si>
    <t xml:space="preserve">201 CREB 3</t>
  </si>
  <si>
    <t xml:space="preserve">902 Auvelais 1</t>
  </si>
  <si>
    <t xml:space="preserve">303 KBSK 7</t>
  </si>
  <si>
    <t xml:space="preserve">261 Opwijk 4</t>
  </si>
  <si>
    <t xml:space="preserve">953 Nivelles 1</t>
  </si>
  <si>
    <t xml:space="preserve">521 Tournai 2</t>
  </si>
  <si>
    <t xml:space="preserve">322 Veurne 1</t>
  </si>
  <si>
    <t xml:space="preserve">174 Brasschaat 7</t>
  </si>
  <si>
    <t xml:space="preserve">233 DZD Halle 1</t>
  </si>
  <si>
    <t xml:space="preserve">233 DZD Halle 2</t>
  </si>
  <si>
    <t xml:space="preserve">313 Waregem 2</t>
  </si>
  <si>
    <t xml:space="preserve">114 Mechelen 5</t>
  </si>
  <si>
    <t xml:space="preserve">000 BYE 5B</t>
  </si>
  <si>
    <t xml:space="preserve">514 Fontaine 5</t>
  </si>
  <si>
    <t xml:space="preserve">302 KISK 3</t>
  </si>
  <si>
    <t xml:space="preserve">260 Kapelle o/d Bos 2</t>
  </si>
  <si>
    <t xml:space="preserve">228 Dworp 2</t>
  </si>
  <si>
    <t xml:space="preserve">501 CREC 4</t>
  </si>
  <si>
    <t xml:space="preserve">304 Tielt 2</t>
  </si>
  <si>
    <t xml:space="preserve">244 Brussels 4</t>
  </si>
  <si>
    <t xml:space="preserve">952 Wavre 3</t>
  </si>
  <si>
    <t xml:space="preserve">511 EDC 2</t>
  </si>
  <si>
    <t xml:space="preserve">401 KGSRL 8</t>
  </si>
  <si>
    <t xml:space="preserve">166 TSM 3</t>
  </si>
  <si>
    <t xml:space="preserve">951 Lasne-Waterloo 2</t>
  </si>
  <si>
    <t xml:space="preserve">541 Leuze 2</t>
  </si>
  <si>
    <t xml:space="preserve">307 Bredene 2</t>
  </si>
  <si>
    <t xml:space="preserve">172 Willebroek 1</t>
  </si>
  <si>
    <t xml:space="preserve">226 Europchess 4</t>
  </si>
  <si>
    <t xml:space="preserve">518 Soignies 1</t>
  </si>
  <si>
    <t xml:space="preserve">309 Roeselare 2</t>
  </si>
  <si>
    <t xml:space="preserve">193 Boom 1</t>
  </si>
  <si>
    <t xml:space="preserve">278 Pantin 4</t>
  </si>
  <si>
    <t xml:space="preserve">418 Geraardsbergen 2</t>
  </si>
  <si>
    <t xml:space="preserve">340 Izegem 2</t>
  </si>
  <si>
    <t xml:space="preserve">436 LSV-Chesspirant 3</t>
  </si>
  <si>
    <t xml:space="preserve">209 The Belgian CC 4</t>
  </si>
  <si>
    <t xml:space="preserve">548 Caissa Europe 3</t>
  </si>
  <si>
    <t xml:space="preserve">301 KOSK 5</t>
  </si>
  <si>
    <t xml:space="preserve">410 St.-Niklaas 2</t>
  </si>
  <si>
    <t xml:space="preserve">229 Woluwe 2</t>
  </si>
  <si>
    <t xml:space="preserve">000 BYE 5C</t>
  </si>
  <si>
    <t xml:space="preserve">401 KGSRL 9</t>
  </si>
  <si>
    <t xml:space="preserve">432 Wetteren 3</t>
  </si>
  <si>
    <t xml:space="preserve">961 Braine l'Alleud 2</t>
  </si>
  <si>
    <t xml:space="preserve">961 Braine l'Alleud 3</t>
  </si>
  <si>
    <t xml:space="preserve">303 KBSK 6</t>
  </si>
  <si>
    <t xml:space="preserve">Division 5E Afdeling</t>
  </si>
  <si>
    <t xml:space="preserve">Division 5F Afdeling</t>
  </si>
  <si>
    <t xml:space="preserve">Division 5G Afdeling</t>
  </si>
  <si>
    <t xml:space="preserve">Division 5H Afdeling</t>
  </si>
  <si>
    <t xml:space="preserve">303 KBSK 8</t>
  </si>
  <si>
    <t xml:space="preserve">460 Oudenaarde 1</t>
  </si>
  <si>
    <t xml:space="preserve">460 Oudenaarde 2</t>
  </si>
  <si>
    <t xml:space="preserve">101 KASK 2</t>
  </si>
  <si>
    <t xml:space="preserve">000 BYE 5E</t>
  </si>
  <si>
    <t xml:space="preserve">465 Artevelde 3</t>
  </si>
  <si>
    <t xml:space="preserve">462 Zottegem 7</t>
  </si>
  <si>
    <t xml:space="preserve">194 ChessLooks Lier 1</t>
  </si>
  <si>
    <t xml:space="preserve">313 Waregem 3</t>
  </si>
  <si>
    <t xml:space="preserve">000 BYE 5F</t>
  </si>
  <si>
    <t xml:space="preserve">174 Brasschaat 8</t>
  </si>
  <si>
    <t xml:space="preserve">174 Brasschaat 9</t>
  </si>
  <si>
    <t xml:space="preserve">436 LSV-Chesspirant 5</t>
  </si>
  <si>
    <t xml:space="preserve">404 Drie Torens 1</t>
  </si>
  <si>
    <t xml:space="preserve">436 LSV-Chesspirant 9</t>
  </si>
  <si>
    <t xml:space="preserve">190 Burcht 1</t>
  </si>
  <si>
    <t xml:space="preserve">401 KGSRL 10</t>
  </si>
  <si>
    <t xml:space="preserve">401 KGSRL 13</t>
  </si>
  <si>
    <t xml:space="preserve">401 KGSRL 14</t>
  </si>
  <si>
    <t xml:space="preserve">132 Oude God 4</t>
  </si>
  <si>
    <t xml:space="preserve">430 Landegem 5</t>
  </si>
  <si>
    <t xml:space="preserve">438 Deinze 1</t>
  </si>
  <si>
    <t xml:space="preserve">417 Aalst 2</t>
  </si>
  <si>
    <t xml:space="preserve">124 Deurne 4</t>
  </si>
  <si>
    <t xml:space="preserve">422 MSV 3</t>
  </si>
  <si>
    <t xml:space="preserve">422 MSV 4</t>
  </si>
  <si>
    <t xml:space="preserve">422 MSV 5</t>
  </si>
  <si>
    <t xml:space="preserve">143 Temse 4</t>
  </si>
  <si>
    <t xml:space="preserve">471 Wachtebeke 5</t>
  </si>
  <si>
    <t xml:space="preserve">436 LSV-Chesspirant 7</t>
  </si>
  <si>
    <t xml:space="preserve">000 BYE 5G</t>
  </si>
  <si>
    <t xml:space="preserve">128 Beveren 2</t>
  </si>
  <si>
    <t xml:space="preserve">418 Geraardsbergen 3</t>
  </si>
  <si>
    <t xml:space="preserve">472 St.-Amandsberg 3</t>
  </si>
  <si>
    <t xml:space="preserve">425 Dendermonde 2</t>
  </si>
  <si>
    <t xml:space="preserve">130 Hoboken 4</t>
  </si>
  <si>
    <t xml:space="preserve">436 LSV-Chesspirant 4</t>
  </si>
  <si>
    <t xml:space="preserve">436 LSV-Chesspirant 6</t>
  </si>
  <si>
    <t xml:space="preserve">436 LSV-Chesspirant 8</t>
  </si>
  <si>
    <t xml:space="preserve">114 Mechelen 6</t>
  </si>
  <si>
    <t xml:space="preserve">401 KGSRL 11</t>
  </si>
  <si>
    <t xml:space="preserve">401 KGSRL 12</t>
  </si>
  <si>
    <t xml:space="preserve">401 KGSRL 15</t>
  </si>
  <si>
    <t xml:space="preserve">410 St.-Niklaas 3</t>
  </si>
  <si>
    <t xml:space="preserve">475 Aalter 3</t>
  </si>
  <si>
    <t xml:space="preserve">432 Wetteren 4</t>
  </si>
  <si>
    <t xml:space="preserve">432 Wetteren 5</t>
  </si>
  <si>
    <t xml:space="preserve">192 Lier 2</t>
  </si>
  <si>
    <t xml:space="preserve">Division 5I Afdeling</t>
  </si>
  <si>
    <t xml:space="preserve">Division 5J Afdeling</t>
  </si>
  <si>
    <t xml:space="preserve">Division 5K Afdeling</t>
  </si>
  <si>
    <t xml:space="preserve">Division 5L Afdeling</t>
  </si>
  <si>
    <t xml:space="preserve">162 Mol 1</t>
  </si>
  <si>
    <t xml:space="preserve">230 Leuven 5</t>
  </si>
  <si>
    <t xml:space="preserve">230 Leuven 6</t>
  </si>
  <si>
    <t xml:space="preserve">604 KSK47-Eynatten 5</t>
  </si>
  <si>
    <t xml:space="preserve">194 ChessLooks Lier 2</t>
  </si>
  <si>
    <t xml:space="preserve">231 DT Leuven 2</t>
  </si>
  <si>
    <t xml:space="preserve">231 DT Leuven 3</t>
  </si>
  <si>
    <t xml:space="preserve">601 CRELEL 4</t>
  </si>
  <si>
    <t xml:space="preserve">713 Leopoldsburg 1</t>
  </si>
  <si>
    <t xml:space="preserve">174 Brasschaat 10</t>
  </si>
  <si>
    <t xml:space="preserve">174 Brasschaat 11</t>
  </si>
  <si>
    <t xml:space="preserve">727 Midden-Limburg 4</t>
  </si>
  <si>
    <t xml:space="preserve">176 Westerlo 2</t>
  </si>
  <si>
    <t xml:space="preserve">260 Kapelle o/d Bos 3</t>
  </si>
  <si>
    <t xml:space="preserve">176 Westerlo 3</t>
  </si>
  <si>
    <t xml:space="preserve">000 BYE 5L</t>
  </si>
  <si>
    <t xml:space="preserve">132 Oude God 5</t>
  </si>
  <si>
    <t xml:space="preserve">207 2 Fous Diogène 2</t>
  </si>
  <si>
    <t xml:space="preserve">207 2 Fous Diogène 3</t>
  </si>
  <si>
    <t xml:space="preserve">666 666 1</t>
  </si>
  <si>
    <t xml:space="preserve">124 Deurne 5</t>
  </si>
  <si>
    <t xml:space="preserve">244 Brussels 5</t>
  </si>
  <si>
    <t xml:space="preserve">244 Brussels 6</t>
  </si>
  <si>
    <t xml:space="preserve">607 KSK Rochade 5</t>
  </si>
  <si>
    <t xml:space="preserve">000 BYE 5I</t>
  </si>
  <si>
    <t xml:space="preserve">166 TSM 4</t>
  </si>
  <si>
    <t xml:space="preserve">166 TSM 5</t>
  </si>
  <si>
    <t xml:space="preserve">901 Namur 4</t>
  </si>
  <si>
    <t xml:space="preserve">121 Turnhout 2</t>
  </si>
  <si>
    <t xml:space="preserve">204 Excelsior 1</t>
  </si>
  <si>
    <t xml:space="preserve">000 BYE 5K</t>
  </si>
  <si>
    <t xml:space="preserve">621 Ans 3</t>
  </si>
  <si>
    <t xml:space="preserve">182 Noorderwijk 1</t>
  </si>
  <si>
    <t xml:space="preserve">278 Pantin 5</t>
  </si>
  <si>
    <t xml:space="preserve">278 Pantin 6</t>
  </si>
  <si>
    <t xml:space="preserve">712 Landen 2</t>
  </si>
  <si>
    <t xml:space="preserve">114 Mechelen 7</t>
  </si>
  <si>
    <t xml:space="preserve">114 Mechelen 8</t>
  </si>
  <si>
    <t xml:space="preserve">114 Mechelen 9</t>
  </si>
  <si>
    <t xml:space="preserve">627 Wirtzfeld 3</t>
  </si>
  <si>
    <t xml:space="preserve">135 Geel 3</t>
  </si>
  <si>
    <t xml:space="preserve">000 BYE 5J</t>
  </si>
  <si>
    <t xml:space="preserve">135 Geel 4</t>
  </si>
  <si>
    <t xml:space="preserve">703 Eisden/MSK-Dilsen 3</t>
  </si>
  <si>
    <t xml:space="preserve">714 Pelt 2</t>
  </si>
  <si>
    <t xml:space="preserve">239 Boitsfort 4</t>
  </si>
  <si>
    <t xml:space="preserve">239 Boitsfort 5</t>
  </si>
  <si>
    <t xml:space="preserve">714 Pelt 3</t>
  </si>
  <si>
    <t xml:space="preserve">Division 5M Afdeling</t>
  </si>
  <si>
    <t xml:space="preserve">Division 5N Afdeling</t>
  </si>
  <si>
    <t xml:space="preserve">604 KSK47-Eynatten 6</t>
  </si>
  <si>
    <t xml:space="preserve">902 Auvelais 2</t>
  </si>
  <si>
    <t xml:space="preserve">601 CRELEL 5</t>
  </si>
  <si>
    <t xml:space="preserve">909 Philippeville 2</t>
  </si>
  <si>
    <t xml:space="preserve">609 Anthisnes 1</t>
  </si>
  <si>
    <t xml:space="preserve">551 HCC 1</t>
  </si>
  <si>
    <t xml:space="preserve">619 Welkenraedt 2</t>
  </si>
  <si>
    <t xml:space="preserve">514 Fontaine 6</t>
  </si>
  <si>
    <t xml:space="preserve">607 KSK Rochade 6</t>
  </si>
  <si>
    <t xml:space="preserve">501 CREC 5</t>
  </si>
  <si>
    <t xml:space="preserve">607 KSK Rochade 7</t>
  </si>
  <si>
    <t xml:space="preserve">511 EDC 3</t>
  </si>
  <si>
    <t xml:space="preserve">901 Namur 5</t>
  </si>
  <si>
    <t xml:space="preserve">901 Namur 6</t>
  </si>
  <si>
    <t xml:space="preserve">621 Ans 4</t>
  </si>
  <si>
    <t xml:space="preserve">541 Leuze 3</t>
  </si>
  <si>
    <t xml:space="preserve">622 Herve 2</t>
  </si>
  <si>
    <t xml:space="preserve">549 St.-Ghislain 1</t>
  </si>
  <si>
    <t xml:space="preserve">627 Wirtzfeld 4</t>
  </si>
  <si>
    <t xml:space="preserve">548 Caissa Europe 4</t>
  </si>
  <si>
    <t xml:space="preserve">810 Marche 3</t>
  </si>
  <si>
    <t xml:space="preserve">525 Anderlues 2</t>
  </si>
  <si>
    <t xml:space="preserve">000 BYE 5M</t>
  </si>
  <si>
    <t xml:space="preserve">000 BYE 5N</t>
  </si>
  <si>
    <t xml:space="preserve">Le cercle avec deux équipes dans la même série prévoit que la rencontre commune sera jouée avant ou à la première ronde !</t>
  </si>
  <si>
    <t xml:space="preserve">De club met twee ploegen in dezelfde reeks zorgt ervoor dat de gemeenschappelijke ronde voor of tijdens ronde 1 gespeeld wordt !</t>
  </si>
  <si>
    <t xml:space="preserve">Changé par rapport de la toute première version. Voir les changements dans onglet "Wijzigingen".</t>
  </si>
  <si>
    <t xml:space="preserve">Gewijzigd ten opzichte van de allereerste versie. Zie de wijzigingen in tabblad "Wijzigingen".</t>
  </si>
  <si>
    <t xml:space="preserve">Oorspronkelijk</t>
  </si>
  <si>
    <t xml:space="preserve">Nieuw</t>
  </si>
  <si>
    <t xml:space="preserve">Datum</t>
  </si>
  <si>
    <t xml:space="preserve">Ploegnaam</t>
  </si>
  <si>
    <t xml:space="preserve">Afdeling</t>
  </si>
  <si>
    <t xml:space="preserve">Reeks</t>
  </si>
  <si>
    <t xml:space="preserve">Paringsnr.</t>
  </si>
  <si>
    <t xml:space="preserve">Commentaar</t>
  </si>
  <si>
    <t xml:space="preserve">D</t>
  </si>
  <si>
    <t xml:space="preserve">Zelfde paringsnummer als 304 Tielt 1 met goedkeuring van 401 KGSRL.</t>
  </si>
  <si>
    <t xml:space="preserve">B</t>
  </si>
  <si>
    <t xml:space="preserve">601 CRELEL 4 se retire (plus renumérotation).</t>
  </si>
  <si>
    <t xml:space="preserve">601 CRELEL 5 --&gt; 4</t>
  </si>
  <si>
    <t xml:space="preserve">L</t>
  </si>
  <si>
    <t xml:space="preserve">601 CRELEL 6 --&gt; 5</t>
  </si>
  <si>
    <t xml:space="preserve">M</t>
  </si>
  <si>
    <t xml:space="preserve">Changement parce que 209 The Belgian CC ne peut pas jouer en même temps avec 4 équipe à domicile.</t>
  </si>
  <si>
    <t xml:space="preserve">601 CRELEL 4 se retire (plus changements).</t>
  </si>
  <si>
    <t xml:space="preserve">K</t>
  </si>
  <si>
    <t xml:space="preserve">727 Midden-Limburg 4 trekt zich terug (plus hernummering)</t>
  </si>
  <si>
    <t xml:space="preserve">727 Midden-Limburg 5 --&gt; 4</t>
  </si>
  <si>
    <t xml:space="preserve">J</t>
  </si>
  <si>
    <t xml:space="preserve">Herschikking na terugtrekking van 727 Midden-Limburg 4</t>
  </si>
  <si>
    <t xml:space="preserve">I</t>
  </si>
  <si>
    <t xml:space="preserve">Verbetering van de wensen van 713 Leopoldsburg</t>
  </si>
  <si>
    <t xml:space="preserve">727 Midden-Limburg 4 trekt zich terug (plus aanpassingen)</t>
  </si>
  <si>
    <t xml:space="preserve">Calendrier</t>
  </si>
  <si>
    <t xml:space="preserve">Ronde</t>
  </si>
  <si>
    <t xml:space="preserve">Key</t>
  </si>
  <si>
    <t xml:space="preserve">Thuis/Uit</t>
  </si>
  <si>
    <t xml:space="preserve">Paringsnr. Tegenstander</t>
  </si>
  <si>
    <t xml:space="preserve">Kalender</t>
  </si>
  <si>
    <t xml:space="preserve">Domicile/Thuis</t>
  </si>
  <si>
    <t xml:space="preserve">Extérieur/Uit</t>
  </si>
  <si>
    <t xml:space="preserve">12-7</t>
  </si>
  <si>
    <t xml:space="preserve">8-6</t>
  </si>
  <si>
    <t xml:space="preserve">9-5</t>
  </si>
  <si>
    <t xml:space="preserve">10-4</t>
  </si>
  <si>
    <t xml:space="preserve">11-3</t>
  </si>
  <si>
    <t xml:space="preserve">1-2</t>
  </si>
  <si>
    <t xml:space="preserve">2-12</t>
  </si>
  <si>
    <t xml:space="preserve">3-1</t>
  </si>
  <si>
    <t xml:space="preserve">4-11</t>
  </si>
  <si>
    <t xml:space="preserve">5-10</t>
  </si>
  <si>
    <t xml:space="preserve">6-9</t>
  </si>
  <si>
    <t xml:space="preserve">7-8</t>
  </si>
  <si>
    <t xml:space="preserve">12-8</t>
  </si>
  <si>
    <t xml:space="preserve">9-7</t>
  </si>
  <si>
    <t xml:space="preserve">10-6</t>
  </si>
  <si>
    <t xml:space="preserve">11-5</t>
  </si>
  <si>
    <t xml:space="preserve">1-4</t>
  </si>
  <si>
    <t xml:space="preserve">2-3</t>
  </si>
  <si>
    <t xml:space="preserve">3-12</t>
  </si>
  <si>
    <t xml:space="preserve">4-2</t>
  </si>
  <si>
    <t xml:space="preserve">5-1</t>
  </si>
  <si>
    <t xml:space="preserve">6-11</t>
  </si>
  <si>
    <t xml:space="preserve">7-10</t>
  </si>
  <si>
    <t xml:space="preserve">8-9</t>
  </si>
  <si>
    <t xml:space="preserve">12-9</t>
  </si>
  <si>
    <t xml:space="preserve">10-8</t>
  </si>
  <si>
    <t xml:space="preserve">11-7</t>
  </si>
  <si>
    <t xml:space="preserve">1-6</t>
  </si>
  <si>
    <t xml:space="preserve">2-5</t>
  </si>
  <si>
    <t xml:space="preserve">3-4</t>
  </si>
  <si>
    <t xml:space="preserve">4-12</t>
  </si>
  <si>
    <t xml:space="preserve">5-3</t>
  </si>
  <si>
    <t xml:space="preserve">6-2</t>
  </si>
  <si>
    <t xml:space="preserve">7-1</t>
  </si>
  <si>
    <t xml:space="preserve">8-11</t>
  </si>
  <si>
    <t xml:space="preserve">9-10</t>
  </si>
  <si>
    <t xml:space="preserve">12-10</t>
  </si>
  <si>
    <t xml:space="preserve">11-9</t>
  </si>
  <si>
    <t xml:space="preserve">1-8</t>
  </si>
  <si>
    <t xml:space="preserve">2-7</t>
  </si>
  <si>
    <t xml:space="preserve">3-6</t>
  </si>
  <si>
    <t xml:space="preserve">4-5</t>
  </si>
  <si>
    <t xml:space="preserve">5-12</t>
  </si>
  <si>
    <t xml:space="preserve">6-4</t>
  </si>
  <si>
    <t xml:space="preserve">7-3</t>
  </si>
  <si>
    <t xml:space="preserve">8-2</t>
  </si>
  <si>
    <t xml:space="preserve">9-1</t>
  </si>
  <si>
    <t xml:space="preserve">10-11</t>
  </si>
  <si>
    <t xml:space="preserve">12-11</t>
  </si>
  <si>
    <t xml:space="preserve">1-10</t>
  </si>
  <si>
    <t xml:space="preserve">2-9</t>
  </si>
  <si>
    <t xml:space="preserve">3-8</t>
  </si>
  <si>
    <t xml:space="preserve">4-7</t>
  </si>
  <si>
    <t xml:space="preserve">5-6</t>
  </si>
  <si>
    <t xml:space="preserve">6-12</t>
  </si>
  <si>
    <t xml:space="preserve">7-5</t>
  </si>
  <si>
    <t xml:space="preserve">8-4</t>
  </si>
  <si>
    <t xml:space="preserve">9-3</t>
  </si>
  <si>
    <t xml:space="preserve">10-2</t>
  </si>
  <si>
    <t xml:space="preserve">11-1</t>
  </si>
  <si>
    <t xml:space="preserve">29/04/2018   29/04/2018</t>
  </si>
  <si>
    <t xml:space="preserve">1-12</t>
  </si>
  <si>
    <t xml:space="preserve">2-11</t>
  </si>
  <si>
    <t xml:space="preserve">3-10</t>
  </si>
  <si>
    <t xml:space="preserve">4-9</t>
  </si>
  <si>
    <t xml:space="preserve">5-8</t>
  </si>
  <si>
    <t xml:space="preserve">6-7</t>
  </si>
  <si>
    <t xml:space="preserve">(1)               (2-3-4-5)</t>
  </si>
  <si>
    <t xml:space="preserve">Dates de réserve / Reservedata</t>
  </si>
  <si>
    <t xml:space="preserve">Date de barrage / Datum voor testwedstrijden</t>
  </si>
  <si>
    <t xml:space="preserve">Modalités de monter et descendre</t>
  </si>
  <si>
    <t xml:space="preserve">Modaliteiten van stijgen en dalen</t>
  </si>
  <si>
    <t xml:space="preserve">1ière division</t>
  </si>
  <si>
    <t xml:space="preserve">Le 11ième et le 12ième descendent.</t>
  </si>
  <si>
    <t xml:space="preserve">2ième - 3ième - 4ième division</t>
  </si>
  <si>
    <t xml:space="preserve">Le champion monte.</t>
  </si>
  <si>
    <t xml:space="preserve">5ième division</t>
  </si>
  <si>
    <t xml:space="preserve">Les 2 meilleurs deuxièmes montent.</t>
  </si>
  <si>
    <t xml:space="preserve">1ste afdeling</t>
  </si>
  <si>
    <t xml:space="preserve">De 11de en de 12de dalen.</t>
  </si>
  <si>
    <t xml:space="preserve">2de - 3de - 4de afdeling</t>
  </si>
  <si>
    <t xml:space="preserve">De kampioen promoveert.</t>
  </si>
  <si>
    <t xml:space="preserve">5de afdeling</t>
  </si>
  <si>
    <t xml:space="preserve">De kampioen promoveert</t>
  </si>
  <si>
    <t xml:space="preserve">De 2 beste tweedes promoveren.</t>
  </si>
  <si>
    <t xml:space="preserve">Date</t>
  </si>
  <si>
    <t xml:space="preserve">Domicile/Extérieur</t>
  </si>
  <si>
    <t xml:space="preserve">Adversaire</t>
  </si>
  <si>
    <t xml:space="preserve">Tegenstander</t>
  </si>
  <si>
    <t xml:space="preserve">Hof Ter Hagen, Sinaaistraat 81, 9160 Lokeren, 0486435096</t>
  </si>
  <si>
    <t xml:space="preserve">Basisschool Gaspar De Coligny, Rijsenbergstraat 40, 9000, Gent, 0499764536 </t>
  </si>
  <si>
    <t xml:space="preserve">Den Plezanten Hof, Prins Leopoldstraat 87, 9700, Oudenaarde</t>
  </si>
  <si>
    <t xml:space="preserve">Berkenlaan 52, 9800, Deinze, 0479965235</t>
  </si>
  <si>
    <t xml:space="preserve">Numéro d'appariement</t>
  </si>
  <si>
    <t xml:space="preserve">Pour savoir quand et où votre équipe contre quel adversaire, il faut faire le suivant:</t>
  </si>
  <si>
    <t xml:space="preserve">1. Copie la division/série de votre choix d'onglet Indeling et colle ceci spécial dans cellule A2 d'onglet Paringen.</t>
  </si>
  <si>
    <t xml:space="preserve">2. Mets dans cellule B18 le numéro d'appariement de votre équipe.</t>
  </si>
  <si>
    <t xml:space="preserve">3. Maintenant on a dans onglet Paringen à partir de cellule D1 le calendrier de votre équipe.</t>
  </si>
  <si>
    <t xml:space="preserve">Om te weten wanneer jouw ploeg waar tegen welke tegenstander speelt, doe dan als volgt:</t>
  </si>
  <si>
    <t xml:space="preserve">1. Kopieer de afdeling/reeks van jouw keuze uit tabblad Indeling en plak deze speciaal in cel A2 van tabblad Paringen.</t>
  </si>
  <si>
    <t xml:space="preserve">2. Vul in cel B18 het paringsnummer van jouw ploeg in.</t>
  </si>
  <si>
    <t xml:space="preserve">3. Nu zie je in tabblad Paringen vanaf cel D1 de kalender van jouw ploeg.</t>
  </si>
  <si>
    <t xml:space="preserve">Liste des équipes qui ne peuvent pas monter à cause de dégradation volontaire (art. 32.i)</t>
  </si>
  <si>
    <t xml:space="preserve">Lijst van ploegen die niet mogen promoveren vanwege hun vrijwillige degradatie (art. 32.i)</t>
  </si>
  <si>
    <t xml:space="preserve">Division/série</t>
  </si>
  <si>
    <t xml:space="preserve">Nom d'équipe</t>
  </si>
  <si>
    <t xml:space="preserve">Première saison</t>
  </si>
  <si>
    <t xml:space="preserve">Deuxième saison</t>
  </si>
  <si>
    <t xml:space="preserve">Afdeling/reeks</t>
  </si>
  <si>
    <t xml:space="preserve">Eerste seizoen</t>
  </si>
  <si>
    <t xml:space="preserve">Tweede seizoen</t>
  </si>
  <si>
    <t xml:space="preserve">3D</t>
  </si>
  <si>
    <t xml:space="preserve">2016-2017</t>
  </si>
  <si>
    <t xml:space="preserve">2017-2018</t>
  </si>
  <si>
    <t xml:space="preserve">4A</t>
  </si>
  <si>
    <t xml:space="preserve">4C</t>
  </si>
  <si>
    <t xml:space="preserve">4H</t>
  </si>
  <si>
    <t xml:space="preserve">5A</t>
  </si>
  <si>
    <t xml:space="preserve">5C</t>
  </si>
  <si>
    <t xml:space="preserve">2018-2019</t>
  </si>
  <si>
    <t xml:space="preserve">5H</t>
  </si>
  <si>
    <t xml:space="preserve">5L</t>
  </si>
  <si>
    <t xml:space="preserve">5M</t>
  </si>
  <si>
    <t xml:space="preserve">FR</t>
  </si>
  <si>
    <t xml:space="preserve">Si dans ces séries une de ces équipes devient champion, alors elle ne peut pas monter vers une division plus haute.</t>
  </si>
  <si>
    <t xml:space="preserve">Sa place dans la division plus haute sera occupée sur base du meilleur deuxième de cette division (art. 32.g).</t>
  </si>
  <si>
    <t xml:space="preserve">Cette règle de promotion s'appliquera également dans le cas où une équipe devient champion d'un cercle qui</t>
  </si>
  <si>
    <t xml:space="preserve">déjà a une équipe en première division et qui donc ne peut pas faire monter l'équipe championne (art. 32.h).</t>
  </si>
  <si>
    <t xml:space="preserve">NL</t>
  </si>
  <si>
    <t xml:space="preserve">Indien in deze reeksen één van deze ploegen kampioen worden, mag deze niet promoveren naar een hogere afdeling.</t>
  </si>
  <si>
    <t xml:space="preserve">Haar plaats in de hogere afdeling wordt dan ingenomen op basis van de beste tweedes uit die afdeling (art. 32.g).</t>
  </si>
  <si>
    <t xml:space="preserve">Deze regeling van promotie geldt ook voor ploegen die kampioen worden in tweede afdeling en er reeds een ploeg van</t>
  </si>
  <si>
    <t xml:space="preserve">dezelfde club in eerste afdeling speelt en die dus niet mag stijgen (art. 32.h).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</si>
</sst>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/MM\/YYYY"/>
    <numFmt numFmtId="166" formatCode="0"/>
  </numFmts>
  <fonts count="2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i val="true"/>
      <sz val="22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 val="true"/>
      <sz val="18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FFC000"/>
        <bgColor rgb="FFFF9900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21"/>
  <sheetViews>
    <sheetView showFormulas="false" showGridLines="true" showRowColHeaders="true" showZeros="true" rightToLeft="false" tabSelected="false" showOutlineSymbols="true" defaultGridColor="true" view="normal" topLeftCell="A62" colorId="64" zoomScale="100" zoomScaleNormal="100" zoomScalePageLayoutView="100" workbookViewId="0">
      <selection pane="topLeft" activeCell="D75" activeCellId="0" sqref="D75"/>
    </sheetView>
  </sheetViews>
  <sheetFormatPr defaultRowHeight="13.2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22.44"/>
    <col collapsed="false" customWidth="true" hidden="false" outlineLevel="0" max="3" min="3" style="0" width="1.89"/>
    <col collapsed="false" customWidth="true" hidden="false" outlineLevel="0" max="4" min="4" style="0" width="3.99"/>
    <col collapsed="false" customWidth="true" hidden="false" outlineLevel="0" max="5" min="5" style="0" width="22.44"/>
    <col collapsed="false" customWidth="true" hidden="false" outlineLevel="0" max="6" min="6" style="0" width="1.89"/>
    <col collapsed="false" customWidth="true" hidden="false" outlineLevel="0" max="7" min="7" style="0" width="3.99"/>
    <col collapsed="false" customWidth="true" hidden="false" outlineLevel="0" max="8" min="8" style="0" width="22.66"/>
    <col collapsed="false" customWidth="true" hidden="false" outlineLevel="0" max="9" min="9" style="0" width="1.89"/>
    <col collapsed="false" customWidth="true" hidden="false" outlineLevel="0" max="10" min="10" style="0" width="3.99"/>
    <col collapsed="false" customWidth="true" hidden="false" outlineLevel="0" max="11" min="11" style="0" width="22.44"/>
    <col collapsed="false" customWidth="true" hidden="false" outlineLevel="0" max="1025" min="12" style="0" width="8.67"/>
  </cols>
  <sheetData>
    <row r="1" customFormat="false" ht="27.6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28.2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24.6" hidden="false" customHeight="false" outlineLevel="0" collapsed="false">
      <c r="A3" s="3"/>
      <c r="B3" s="3"/>
      <c r="C3" s="4" t="s">
        <v>2</v>
      </c>
      <c r="D3" s="4"/>
      <c r="E3" s="4"/>
      <c r="F3" s="4"/>
      <c r="G3" s="4"/>
      <c r="H3" s="4"/>
      <c r="I3" s="3"/>
      <c r="J3" s="3"/>
      <c r="K3" s="3"/>
    </row>
    <row r="4" customFormat="false" ht="13.2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customFormat="false" ht="13.2" hidden="false" customHeight="false" outlineLevel="0" collapsed="false">
      <c r="A5" s="5" t="s">
        <v>3</v>
      </c>
      <c r="B5" s="5"/>
      <c r="C5" s="6"/>
      <c r="D5" s="6"/>
      <c r="E5" s="6"/>
      <c r="F5" s="6"/>
      <c r="G5" s="5" t="s">
        <v>4</v>
      </c>
      <c r="H5" s="5"/>
      <c r="I5" s="6"/>
      <c r="J5" s="5" t="s">
        <v>5</v>
      </c>
      <c r="K5" s="5"/>
    </row>
    <row r="6" customFormat="false" ht="13.2" hidden="false" customHeight="false" outlineLevel="0" collapsed="false">
      <c r="A6" s="6" t="n">
        <v>1</v>
      </c>
      <c r="B6" s="6" t="s">
        <v>6</v>
      </c>
      <c r="C6" s="6"/>
      <c r="D6" s="6"/>
      <c r="E6" s="6"/>
      <c r="F6" s="6"/>
      <c r="G6" s="6" t="n">
        <v>1</v>
      </c>
      <c r="H6" s="6" t="s">
        <v>7</v>
      </c>
      <c r="I6" s="6"/>
      <c r="J6" s="6" t="n">
        <v>1</v>
      </c>
      <c r="K6" s="6" t="s">
        <v>8</v>
      </c>
    </row>
    <row r="7" customFormat="false" ht="13.2" hidden="false" customHeight="false" outlineLevel="0" collapsed="false">
      <c r="A7" s="6" t="n">
        <v>2</v>
      </c>
      <c r="B7" s="7" t="s">
        <v>9</v>
      </c>
      <c r="C7" s="6"/>
      <c r="D7" s="6"/>
      <c r="E7" s="6"/>
      <c r="F7" s="6"/>
      <c r="G7" s="6" t="n">
        <v>2</v>
      </c>
      <c r="H7" s="6" t="s">
        <v>10</v>
      </c>
      <c r="I7" s="6"/>
      <c r="J7" s="6" t="n">
        <v>2</v>
      </c>
      <c r="K7" s="7" t="s">
        <v>11</v>
      </c>
    </row>
    <row r="8" customFormat="false" ht="13.2" hidden="false" customHeight="false" outlineLevel="0" collapsed="false">
      <c r="A8" s="6" t="n">
        <v>3</v>
      </c>
      <c r="B8" s="7" t="s">
        <v>12</v>
      </c>
      <c r="C8" s="6"/>
      <c r="D8" s="6"/>
      <c r="E8" s="6"/>
      <c r="F8" s="6"/>
      <c r="G8" s="6" t="n">
        <v>3</v>
      </c>
      <c r="H8" s="6" t="s">
        <v>13</v>
      </c>
      <c r="I8" s="6"/>
      <c r="J8" s="6" t="n">
        <v>3</v>
      </c>
      <c r="K8" s="6" t="s">
        <v>14</v>
      </c>
    </row>
    <row r="9" customFormat="false" ht="13.2" hidden="false" customHeight="false" outlineLevel="0" collapsed="false">
      <c r="A9" s="6" t="n">
        <v>4</v>
      </c>
      <c r="B9" s="6" t="s">
        <v>15</v>
      </c>
      <c r="C9" s="6"/>
      <c r="D9" s="6"/>
      <c r="E9" s="6"/>
      <c r="F9" s="6"/>
      <c r="G9" s="6" t="n">
        <v>4</v>
      </c>
      <c r="H9" s="6" t="s">
        <v>16</v>
      </c>
      <c r="I9" s="6"/>
      <c r="J9" s="6" t="n">
        <v>4</v>
      </c>
      <c r="K9" s="6" t="s">
        <v>17</v>
      </c>
    </row>
    <row r="10" customFormat="false" ht="13.2" hidden="false" customHeight="false" outlineLevel="0" collapsed="false">
      <c r="A10" s="6" t="n">
        <v>5</v>
      </c>
      <c r="B10" s="6" t="s">
        <v>18</v>
      </c>
      <c r="C10" s="6"/>
      <c r="D10" s="6"/>
      <c r="E10" s="6"/>
      <c r="F10" s="6"/>
      <c r="G10" s="6" t="n">
        <v>5</v>
      </c>
      <c r="H10" s="6" t="s">
        <v>19</v>
      </c>
      <c r="I10" s="6"/>
      <c r="J10" s="6" t="n">
        <v>5</v>
      </c>
      <c r="K10" s="6" t="s">
        <v>20</v>
      </c>
    </row>
    <row r="11" customFormat="false" ht="13.2" hidden="false" customHeight="false" outlineLevel="0" collapsed="false">
      <c r="A11" s="6" t="n">
        <v>6</v>
      </c>
      <c r="B11" s="6" t="s">
        <v>21</v>
      </c>
      <c r="C11" s="6"/>
      <c r="D11" s="6"/>
      <c r="E11" s="6"/>
      <c r="F11" s="6"/>
      <c r="G11" s="6" t="n">
        <v>6</v>
      </c>
      <c r="H11" s="7" t="s">
        <v>22</v>
      </c>
      <c r="I11" s="6"/>
      <c r="J11" s="6" t="n">
        <v>6</v>
      </c>
      <c r="K11" s="7" t="s">
        <v>23</v>
      </c>
    </row>
    <row r="12" customFormat="false" ht="13.2" hidden="false" customHeight="false" outlineLevel="0" collapsed="false">
      <c r="A12" s="6" t="n">
        <v>7</v>
      </c>
      <c r="B12" s="6" t="s">
        <v>24</v>
      </c>
      <c r="C12" s="6"/>
      <c r="D12" s="6"/>
      <c r="E12" s="6"/>
      <c r="F12" s="6"/>
      <c r="G12" s="6" t="n">
        <v>7</v>
      </c>
      <c r="H12" s="6" t="s">
        <v>25</v>
      </c>
      <c r="I12" s="6"/>
      <c r="J12" s="6" t="n">
        <v>7</v>
      </c>
      <c r="K12" s="6" t="s">
        <v>26</v>
      </c>
    </row>
    <row r="13" customFormat="false" ht="13.2" hidden="false" customHeight="false" outlineLevel="0" collapsed="false">
      <c r="A13" s="6" t="n">
        <v>8</v>
      </c>
      <c r="B13" s="6" t="s">
        <v>27</v>
      </c>
      <c r="C13" s="6"/>
      <c r="D13" s="6"/>
      <c r="E13" s="6"/>
      <c r="F13" s="6"/>
      <c r="G13" s="6" t="n">
        <v>8</v>
      </c>
      <c r="H13" s="7" t="s">
        <v>28</v>
      </c>
      <c r="I13" s="6"/>
      <c r="J13" s="6" t="n">
        <v>8</v>
      </c>
      <c r="K13" s="6" t="s">
        <v>29</v>
      </c>
    </row>
    <row r="14" customFormat="false" ht="13.2" hidden="false" customHeight="false" outlineLevel="0" collapsed="false">
      <c r="A14" s="6" t="n">
        <v>9</v>
      </c>
      <c r="B14" s="6" t="s">
        <v>30</v>
      </c>
      <c r="C14" s="6"/>
      <c r="D14" s="6"/>
      <c r="E14" s="6"/>
      <c r="F14" s="6"/>
      <c r="G14" s="6" t="n">
        <v>9</v>
      </c>
      <c r="H14" s="6" t="s">
        <v>31</v>
      </c>
      <c r="I14" s="6"/>
      <c r="J14" s="6" t="n">
        <v>9</v>
      </c>
      <c r="K14" s="6" t="s">
        <v>32</v>
      </c>
    </row>
    <row r="15" customFormat="false" ht="13.2" hidden="false" customHeight="false" outlineLevel="0" collapsed="false">
      <c r="A15" s="6" t="n">
        <v>10</v>
      </c>
      <c r="B15" s="6" t="s">
        <v>33</v>
      </c>
      <c r="C15" s="6"/>
      <c r="D15" s="6"/>
      <c r="E15" s="6"/>
      <c r="F15" s="6"/>
      <c r="G15" s="6" t="n">
        <v>10</v>
      </c>
      <c r="H15" s="6" t="s">
        <v>34</v>
      </c>
      <c r="I15" s="6"/>
      <c r="J15" s="6" t="n">
        <v>10</v>
      </c>
      <c r="K15" s="6" t="s">
        <v>35</v>
      </c>
    </row>
    <row r="16" customFormat="false" ht="13.2" hidden="false" customHeight="false" outlineLevel="0" collapsed="false">
      <c r="A16" s="6" t="n">
        <v>11</v>
      </c>
      <c r="B16" s="6" t="s">
        <v>36</v>
      </c>
      <c r="C16" s="6"/>
      <c r="D16" s="6"/>
      <c r="E16" s="6"/>
      <c r="F16" s="6"/>
      <c r="G16" s="6" t="n">
        <v>11</v>
      </c>
      <c r="H16" s="6" t="s">
        <v>37</v>
      </c>
      <c r="I16" s="6"/>
      <c r="J16" s="6" t="n">
        <v>11</v>
      </c>
      <c r="K16" s="6" t="s">
        <v>38</v>
      </c>
    </row>
    <row r="17" customFormat="false" ht="13.2" hidden="false" customHeight="false" outlineLevel="0" collapsed="false">
      <c r="A17" s="6" t="n">
        <v>12</v>
      </c>
      <c r="B17" s="7" t="s">
        <v>39</v>
      </c>
      <c r="C17" s="6"/>
      <c r="D17" s="6"/>
      <c r="E17" s="6"/>
      <c r="F17" s="6"/>
      <c r="G17" s="6" t="n">
        <v>12</v>
      </c>
      <c r="H17" s="6" t="s">
        <v>40</v>
      </c>
      <c r="I17" s="6"/>
      <c r="J17" s="6" t="n">
        <v>12</v>
      </c>
      <c r="K17" s="6" t="s">
        <v>41</v>
      </c>
    </row>
    <row r="18" customFormat="false" ht="13.2" hidden="false" customHeight="fals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customFormat="false" ht="13.2" hidden="false" customHeight="false" outlineLevel="0" collapsed="false">
      <c r="A19" s="5" t="s">
        <v>42</v>
      </c>
      <c r="B19" s="5"/>
      <c r="C19" s="6"/>
      <c r="D19" s="5" t="s">
        <v>43</v>
      </c>
      <c r="E19" s="5"/>
      <c r="F19" s="6"/>
      <c r="G19" s="5" t="s">
        <v>44</v>
      </c>
      <c r="H19" s="5"/>
      <c r="I19" s="6"/>
      <c r="J19" s="5" t="s">
        <v>45</v>
      </c>
      <c r="K19" s="5"/>
    </row>
    <row r="20" customFormat="false" ht="13.2" hidden="false" customHeight="false" outlineLevel="0" collapsed="false">
      <c r="A20" s="6" t="n">
        <v>1</v>
      </c>
      <c r="B20" s="6" t="s">
        <v>46</v>
      </c>
      <c r="C20" s="6"/>
      <c r="D20" s="6" t="n">
        <v>1</v>
      </c>
      <c r="E20" s="6" t="s">
        <v>47</v>
      </c>
      <c r="F20" s="6"/>
      <c r="G20" s="6" t="n">
        <v>1</v>
      </c>
      <c r="H20" s="6" t="s">
        <v>48</v>
      </c>
      <c r="I20" s="6"/>
      <c r="J20" s="6" t="n">
        <v>1</v>
      </c>
      <c r="K20" s="7" t="s">
        <v>49</v>
      </c>
    </row>
    <row r="21" customFormat="false" ht="13.2" hidden="false" customHeight="false" outlineLevel="0" collapsed="false">
      <c r="A21" s="6" t="n">
        <v>2</v>
      </c>
      <c r="B21" s="6" t="s">
        <v>50</v>
      </c>
      <c r="C21" s="6"/>
      <c r="D21" s="6" t="n">
        <v>2</v>
      </c>
      <c r="E21" s="6" t="s">
        <v>51</v>
      </c>
      <c r="F21" s="6"/>
      <c r="G21" s="6" t="n">
        <v>2</v>
      </c>
      <c r="H21" s="6" t="s">
        <v>52</v>
      </c>
      <c r="I21" s="6"/>
      <c r="J21" s="6" t="n">
        <v>2</v>
      </c>
      <c r="K21" s="7" t="s">
        <v>53</v>
      </c>
    </row>
    <row r="22" customFormat="false" ht="13.2" hidden="false" customHeight="false" outlineLevel="0" collapsed="false">
      <c r="A22" s="6" t="n">
        <v>3</v>
      </c>
      <c r="B22" s="6" t="s">
        <v>54</v>
      </c>
      <c r="C22" s="6"/>
      <c r="D22" s="6" t="n">
        <v>3</v>
      </c>
      <c r="E22" s="6" t="s">
        <v>55</v>
      </c>
      <c r="F22" s="6"/>
      <c r="G22" s="6" t="n">
        <v>3</v>
      </c>
      <c r="H22" s="6" t="s">
        <v>56</v>
      </c>
      <c r="I22" s="6"/>
      <c r="J22" s="6" t="n">
        <v>3</v>
      </c>
      <c r="K22" s="7" t="s">
        <v>57</v>
      </c>
    </row>
    <row r="23" customFormat="false" ht="13.2" hidden="false" customHeight="false" outlineLevel="0" collapsed="false">
      <c r="A23" s="6" t="n">
        <v>4</v>
      </c>
      <c r="B23" s="6" t="s">
        <v>58</v>
      </c>
      <c r="C23" s="6"/>
      <c r="D23" s="6" t="n">
        <v>4</v>
      </c>
      <c r="E23" s="6" t="s">
        <v>59</v>
      </c>
      <c r="F23" s="6"/>
      <c r="G23" s="6" t="n">
        <v>4</v>
      </c>
      <c r="H23" s="6" t="s">
        <v>60</v>
      </c>
      <c r="I23" s="6"/>
      <c r="J23" s="6" t="n">
        <v>4</v>
      </c>
      <c r="K23" s="6" t="s">
        <v>61</v>
      </c>
    </row>
    <row r="24" customFormat="false" ht="13.2" hidden="false" customHeight="false" outlineLevel="0" collapsed="false">
      <c r="A24" s="6" t="n">
        <v>5</v>
      </c>
      <c r="B24" s="6" t="s">
        <v>62</v>
      </c>
      <c r="C24" s="6"/>
      <c r="D24" s="6" t="n">
        <v>5</v>
      </c>
      <c r="E24" s="6" t="s">
        <v>63</v>
      </c>
      <c r="F24" s="6"/>
      <c r="G24" s="6" t="n">
        <v>5</v>
      </c>
      <c r="H24" s="6" t="s">
        <v>64</v>
      </c>
      <c r="I24" s="6"/>
      <c r="J24" s="6" t="n">
        <v>5</v>
      </c>
      <c r="K24" s="6" t="s">
        <v>65</v>
      </c>
      <c r="M24" s="3"/>
    </row>
    <row r="25" customFormat="false" ht="13.2" hidden="false" customHeight="false" outlineLevel="0" collapsed="false">
      <c r="A25" s="6" t="n">
        <v>6</v>
      </c>
      <c r="B25" s="6" t="s">
        <v>66</v>
      </c>
      <c r="C25" s="6"/>
      <c r="D25" s="6" t="n">
        <v>6</v>
      </c>
      <c r="E25" s="7" t="s">
        <v>67</v>
      </c>
      <c r="F25" s="6"/>
      <c r="G25" s="6" t="n">
        <v>6</v>
      </c>
      <c r="H25" s="7" t="s">
        <v>68</v>
      </c>
      <c r="I25" s="6"/>
      <c r="J25" s="6" t="n">
        <v>6</v>
      </c>
      <c r="K25" s="7" t="s">
        <v>69</v>
      </c>
    </row>
    <row r="26" customFormat="false" ht="13.2" hidden="false" customHeight="false" outlineLevel="0" collapsed="false">
      <c r="A26" s="6" t="n">
        <v>7</v>
      </c>
      <c r="B26" s="6" t="s">
        <v>70</v>
      </c>
      <c r="C26" s="6"/>
      <c r="D26" s="6" t="n">
        <v>7</v>
      </c>
      <c r="E26" s="6" t="s">
        <v>71</v>
      </c>
      <c r="F26" s="6"/>
      <c r="G26" s="6" t="n">
        <v>7</v>
      </c>
      <c r="H26" s="6" t="s">
        <v>72</v>
      </c>
      <c r="I26" s="6"/>
      <c r="J26" s="6" t="n">
        <v>7</v>
      </c>
      <c r="K26" s="6" t="s">
        <v>73</v>
      </c>
    </row>
    <row r="27" customFormat="false" ht="13.2" hidden="false" customHeight="false" outlineLevel="0" collapsed="false">
      <c r="A27" s="6" t="n">
        <v>8</v>
      </c>
      <c r="B27" s="6" t="s">
        <v>74</v>
      </c>
      <c r="C27" s="6"/>
      <c r="D27" s="6" t="n">
        <v>8</v>
      </c>
      <c r="E27" s="6" t="s">
        <v>75</v>
      </c>
      <c r="F27" s="6"/>
      <c r="G27" s="6" t="n">
        <v>8</v>
      </c>
      <c r="H27" s="6" t="s">
        <v>76</v>
      </c>
      <c r="I27" s="6"/>
      <c r="J27" s="6" t="n">
        <v>8</v>
      </c>
      <c r="K27" s="7" t="s">
        <v>77</v>
      </c>
    </row>
    <row r="28" customFormat="false" ht="13.2" hidden="false" customHeight="false" outlineLevel="0" collapsed="false">
      <c r="A28" s="6" t="n">
        <v>9</v>
      </c>
      <c r="B28" s="6" t="s">
        <v>78</v>
      </c>
      <c r="C28" s="6"/>
      <c r="D28" s="6" t="n">
        <v>9</v>
      </c>
      <c r="E28" s="6" t="s">
        <v>79</v>
      </c>
      <c r="F28" s="6"/>
      <c r="G28" s="6" t="n">
        <v>9</v>
      </c>
      <c r="H28" s="6" t="s">
        <v>80</v>
      </c>
      <c r="I28" s="6"/>
      <c r="J28" s="6" t="n">
        <v>9</v>
      </c>
      <c r="K28" s="6" t="s">
        <v>81</v>
      </c>
    </row>
    <row r="29" customFormat="false" ht="13.2" hidden="false" customHeight="false" outlineLevel="0" collapsed="false">
      <c r="A29" s="6" t="n">
        <v>10</v>
      </c>
      <c r="B29" s="6" t="s">
        <v>82</v>
      </c>
      <c r="C29" s="6"/>
      <c r="D29" s="6" t="n">
        <v>10</v>
      </c>
      <c r="E29" s="6" t="s">
        <v>83</v>
      </c>
      <c r="F29" s="6"/>
      <c r="G29" s="6" t="n">
        <v>10</v>
      </c>
      <c r="H29" s="6" t="s">
        <v>84</v>
      </c>
      <c r="I29" s="6"/>
      <c r="J29" s="6" t="n">
        <v>10</v>
      </c>
      <c r="K29" s="6" t="s">
        <v>85</v>
      </c>
    </row>
    <row r="30" customFormat="false" ht="13.2" hidden="false" customHeight="false" outlineLevel="0" collapsed="false">
      <c r="A30" s="6" t="n">
        <v>11</v>
      </c>
      <c r="B30" s="6" t="s">
        <v>86</v>
      </c>
      <c r="C30" s="6"/>
      <c r="D30" s="6" t="n">
        <v>11</v>
      </c>
      <c r="E30" s="6" t="s">
        <v>87</v>
      </c>
      <c r="F30" s="6"/>
      <c r="G30" s="6" t="n">
        <v>11</v>
      </c>
      <c r="H30" s="6" t="s">
        <v>88</v>
      </c>
      <c r="I30" s="6"/>
      <c r="J30" s="6" t="n">
        <v>11</v>
      </c>
      <c r="K30" s="6" t="s">
        <v>89</v>
      </c>
    </row>
    <row r="31" customFormat="false" ht="13.2" hidden="false" customHeight="false" outlineLevel="0" collapsed="false">
      <c r="A31" s="6" t="n">
        <v>12</v>
      </c>
      <c r="B31" s="6" t="s">
        <v>90</v>
      </c>
      <c r="C31" s="6"/>
      <c r="D31" s="6" t="n">
        <v>12</v>
      </c>
      <c r="E31" s="6" t="s">
        <v>91</v>
      </c>
      <c r="F31" s="6"/>
      <c r="G31" s="6" t="n">
        <v>12</v>
      </c>
      <c r="H31" s="6" t="s">
        <v>92</v>
      </c>
      <c r="I31" s="6"/>
      <c r="J31" s="6" t="n">
        <v>12</v>
      </c>
      <c r="K31" s="6" t="s">
        <v>93</v>
      </c>
    </row>
    <row r="32" customFormat="false" ht="13.2" hidden="false" customHeight="false" outlineLevel="0" collapsed="fals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customFormat="false" ht="13.2" hidden="false" customHeight="false" outlineLevel="0" collapsed="false">
      <c r="A33" s="5" t="s">
        <v>94</v>
      </c>
      <c r="B33" s="5"/>
      <c r="C33" s="6"/>
      <c r="D33" s="5" t="s">
        <v>95</v>
      </c>
      <c r="E33" s="5"/>
      <c r="F33" s="6"/>
      <c r="G33" s="5" t="s">
        <v>96</v>
      </c>
      <c r="H33" s="5"/>
      <c r="I33" s="6"/>
      <c r="J33" s="5" t="s">
        <v>97</v>
      </c>
      <c r="K33" s="5"/>
    </row>
    <row r="34" customFormat="false" ht="13.2" hidden="false" customHeight="false" outlineLevel="0" collapsed="false">
      <c r="A34" s="6" t="n">
        <v>1</v>
      </c>
      <c r="B34" s="8" t="s">
        <v>98</v>
      </c>
      <c r="C34" s="6"/>
      <c r="D34" s="6" t="n">
        <v>1</v>
      </c>
      <c r="E34" s="6" t="s">
        <v>99</v>
      </c>
      <c r="F34" s="6"/>
      <c r="G34" s="6" t="n">
        <v>1</v>
      </c>
      <c r="H34" s="8" t="s">
        <v>100</v>
      </c>
      <c r="I34" s="6"/>
      <c r="J34" s="6" t="n">
        <v>1</v>
      </c>
      <c r="K34" s="7" t="s">
        <v>101</v>
      </c>
    </row>
    <row r="35" customFormat="false" ht="13.2" hidden="false" customHeight="false" outlineLevel="0" collapsed="false">
      <c r="A35" s="6" t="n">
        <v>2</v>
      </c>
      <c r="B35" s="6" t="s">
        <v>102</v>
      </c>
      <c r="C35" s="6"/>
      <c r="D35" s="6" t="n">
        <v>2</v>
      </c>
      <c r="E35" s="6" t="s">
        <v>103</v>
      </c>
      <c r="F35" s="6"/>
      <c r="G35" s="6" t="n">
        <v>2</v>
      </c>
      <c r="H35" s="6" t="s">
        <v>104</v>
      </c>
      <c r="I35" s="6"/>
      <c r="J35" s="6" t="n">
        <v>2</v>
      </c>
      <c r="K35" s="7" t="s">
        <v>105</v>
      </c>
    </row>
    <row r="36" s="3" customFormat="true" ht="13.2" hidden="false" customHeight="false" outlineLevel="0" collapsed="false">
      <c r="A36" s="6" t="n">
        <v>3</v>
      </c>
      <c r="B36" s="6" t="s">
        <v>106</v>
      </c>
      <c r="C36" s="6"/>
      <c r="D36" s="6" t="n">
        <v>3</v>
      </c>
      <c r="E36" s="6" t="s">
        <v>107</v>
      </c>
      <c r="F36" s="6"/>
      <c r="G36" s="6" t="n">
        <v>3</v>
      </c>
      <c r="H36" s="6" t="s">
        <v>108</v>
      </c>
      <c r="I36" s="6"/>
      <c r="J36" s="6" t="n">
        <v>3</v>
      </c>
      <c r="K36" s="7" t="s">
        <v>109</v>
      </c>
    </row>
    <row r="37" s="3" customFormat="true" ht="13.2" hidden="false" customHeight="false" outlineLevel="0" collapsed="false">
      <c r="A37" s="6" t="n">
        <v>4</v>
      </c>
      <c r="B37" s="6" t="s">
        <v>110</v>
      </c>
      <c r="C37" s="6"/>
      <c r="D37" s="6" t="n">
        <v>4</v>
      </c>
      <c r="E37" s="6" t="s">
        <v>111</v>
      </c>
      <c r="F37" s="6"/>
      <c r="G37" s="6" t="n">
        <v>4</v>
      </c>
      <c r="H37" s="7" t="s">
        <v>112</v>
      </c>
      <c r="I37" s="6"/>
      <c r="J37" s="6" t="n">
        <v>4</v>
      </c>
      <c r="K37" s="6" t="s">
        <v>113</v>
      </c>
      <c r="M37" s="6"/>
    </row>
    <row r="38" s="3" customFormat="true" ht="13.2" hidden="false" customHeight="false" outlineLevel="0" collapsed="false">
      <c r="A38" s="6" t="n">
        <v>5</v>
      </c>
      <c r="B38" s="6" t="s">
        <v>114</v>
      </c>
      <c r="C38" s="6"/>
      <c r="D38" s="6" t="n">
        <v>5</v>
      </c>
      <c r="E38" s="6" t="s">
        <v>115</v>
      </c>
      <c r="F38" s="6"/>
      <c r="G38" s="6" t="n">
        <v>5</v>
      </c>
      <c r="H38" s="6" t="s">
        <v>116</v>
      </c>
      <c r="I38" s="6"/>
      <c r="J38" s="6" t="n">
        <v>5</v>
      </c>
      <c r="K38" s="6" t="s">
        <v>117</v>
      </c>
    </row>
    <row r="39" s="3" customFormat="true" ht="13.2" hidden="false" customHeight="false" outlineLevel="0" collapsed="false">
      <c r="A39" s="6" t="n">
        <v>6</v>
      </c>
      <c r="B39" s="6" t="s">
        <v>118</v>
      </c>
      <c r="C39" s="6"/>
      <c r="D39" s="6" t="n">
        <v>6</v>
      </c>
      <c r="E39" s="6" t="s">
        <v>119</v>
      </c>
      <c r="F39" s="6"/>
      <c r="G39" s="6" t="n">
        <v>6</v>
      </c>
      <c r="H39" s="7" t="s">
        <v>120</v>
      </c>
      <c r="I39" s="6"/>
      <c r="J39" s="6" t="n">
        <v>6</v>
      </c>
      <c r="K39" s="7" t="s">
        <v>121</v>
      </c>
    </row>
    <row r="40" s="3" customFormat="true" ht="13.2" hidden="false" customHeight="false" outlineLevel="0" collapsed="false">
      <c r="A40" s="6" t="n">
        <v>7</v>
      </c>
      <c r="B40" s="6" t="s">
        <v>122</v>
      </c>
      <c r="C40" s="6"/>
      <c r="D40" s="6" t="n">
        <v>7</v>
      </c>
      <c r="E40" s="6" t="s">
        <v>123</v>
      </c>
      <c r="F40" s="6"/>
      <c r="G40" s="6" t="n">
        <v>7</v>
      </c>
      <c r="H40" s="6" t="s">
        <v>124</v>
      </c>
      <c r="I40" s="6"/>
      <c r="J40" s="6" t="n">
        <v>7</v>
      </c>
      <c r="K40" s="6" t="s">
        <v>125</v>
      </c>
    </row>
    <row r="41" s="3" customFormat="true" ht="13.2" hidden="false" customHeight="false" outlineLevel="0" collapsed="false">
      <c r="A41" s="6" t="n">
        <v>8</v>
      </c>
      <c r="B41" s="6" t="s">
        <v>126</v>
      </c>
      <c r="C41" s="6"/>
      <c r="D41" s="6" t="n">
        <v>8</v>
      </c>
      <c r="E41" s="6" t="s">
        <v>127</v>
      </c>
      <c r="F41" s="6"/>
      <c r="G41" s="6" t="n">
        <v>8</v>
      </c>
      <c r="H41" s="6" t="s">
        <v>128</v>
      </c>
      <c r="I41" s="6"/>
      <c r="J41" s="6" t="n">
        <v>8</v>
      </c>
      <c r="K41" s="7" t="s">
        <v>129</v>
      </c>
    </row>
    <row r="42" s="3" customFormat="true" ht="13.2" hidden="false" customHeight="false" outlineLevel="0" collapsed="false">
      <c r="A42" s="6" t="n">
        <v>9</v>
      </c>
      <c r="B42" s="6" t="s">
        <v>130</v>
      </c>
      <c r="C42" s="6"/>
      <c r="D42" s="6" t="n">
        <v>9</v>
      </c>
      <c r="E42" s="6" t="s">
        <v>131</v>
      </c>
      <c r="F42" s="6"/>
      <c r="G42" s="6" t="n">
        <v>9</v>
      </c>
      <c r="H42" s="6" t="s">
        <v>132</v>
      </c>
      <c r="I42" s="6"/>
      <c r="J42" s="6" t="n">
        <v>9</v>
      </c>
      <c r="K42" s="6" t="s">
        <v>133</v>
      </c>
    </row>
    <row r="43" s="3" customFormat="true" ht="13.2" hidden="false" customHeight="false" outlineLevel="0" collapsed="false">
      <c r="A43" s="6" t="n">
        <v>10</v>
      </c>
      <c r="B43" s="6" t="s">
        <v>134</v>
      </c>
      <c r="C43" s="6"/>
      <c r="D43" s="6" t="n">
        <v>10</v>
      </c>
      <c r="E43" s="6" t="s">
        <v>135</v>
      </c>
      <c r="F43" s="6"/>
      <c r="G43" s="6" t="n">
        <v>10</v>
      </c>
      <c r="H43" s="6" t="s">
        <v>136</v>
      </c>
      <c r="I43" s="6"/>
      <c r="J43" s="6" t="n">
        <v>10</v>
      </c>
      <c r="K43" s="6" t="s">
        <v>137</v>
      </c>
    </row>
    <row r="44" s="3" customFormat="true" ht="13.2" hidden="false" customHeight="false" outlineLevel="0" collapsed="false">
      <c r="A44" s="6" t="n">
        <v>11</v>
      </c>
      <c r="B44" s="6" t="s">
        <v>138</v>
      </c>
      <c r="C44" s="6"/>
      <c r="D44" s="6" t="n">
        <v>11</v>
      </c>
      <c r="E44" s="6" t="s">
        <v>139</v>
      </c>
      <c r="F44" s="6"/>
      <c r="G44" s="6" t="n">
        <v>11</v>
      </c>
      <c r="H44" s="6" t="s">
        <v>140</v>
      </c>
      <c r="I44" s="6"/>
      <c r="J44" s="6" t="n">
        <v>11</v>
      </c>
      <c r="K44" s="6" t="s">
        <v>141</v>
      </c>
    </row>
    <row r="45" s="3" customFormat="true" ht="13.2" hidden="false" customHeight="false" outlineLevel="0" collapsed="false">
      <c r="A45" s="6" t="n">
        <v>12</v>
      </c>
      <c r="B45" s="8" t="s">
        <v>142</v>
      </c>
      <c r="C45" s="6"/>
      <c r="D45" s="6" t="n">
        <v>12</v>
      </c>
      <c r="E45" s="6" t="s">
        <v>143</v>
      </c>
      <c r="F45" s="6"/>
      <c r="G45" s="6" t="n">
        <v>12</v>
      </c>
      <c r="H45" s="8" t="s">
        <v>144</v>
      </c>
      <c r="I45" s="6"/>
      <c r="J45" s="6" t="n">
        <v>12</v>
      </c>
      <c r="K45" s="6" t="s">
        <v>145</v>
      </c>
    </row>
    <row r="46" s="3" customFormat="true" ht="13.2" hidden="false" customHeight="false" outlineLevel="0" collapsed="fals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="3" customFormat="true" ht="13.2" hidden="false" customHeight="false" outlineLevel="0" collapsed="false">
      <c r="A47" s="5" t="s">
        <v>146</v>
      </c>
      <c r="B47" s="5"/>
      <c r="C47" s="6"/>
      <c r="D47" s="5" t="s">
        <v>147</v>
      </c>
      <c r="E47" s="5"/>
      <c r="F47" s="6"/>
      <c r="G47" s="5" t="s">
        <v>148</v>
      </c>
      <c r="H47" s="5"/>
      <c r="I47" s="6"/>
      <c r="J47" s="5" t="s">
        <v>149</v>
      </c>
      <c r="K47" s="5"/>
    </row>
    <row r="48" s="3" customFormat="true" ht="13.2" hidden="false" customHeight="false" outlineLevel="0" collapsed="false">
      <c r="A48" s="6" t="n">
        <v>1</v>
      </c>
      <c r="B48" s="6" t="s">
        <v>150</v>
      </c>
      <c r="C48" s="6"/>
      <c r="D48" s="6" t="n">
        <v>1</v>
      </c>
      <c r="E48" s="6" t="s">
        <v>151</v>
      </c>
      <c r="F48" s="6"/>
      <c r="G48" s="6" t="n">
        <v>1</v>
      </c>
      <c r="H48" s="6" t="s">
        <v>152</v>
      </c>
      <c r="I48" s="6"/>
      <c r="J48" s="6" t="n">
        <v>1</v>
      </c>
      <c r="K48" s="7" t="s">
        <v>153</v>
      </c>
    </row>
    <row r="49" s="3" customFormat="true" ht="13.2" hidden="false" customHeight="false" outlineLevel="0" collapsed="false">
      <c r="A49" s="6" t="n">
        <v>2</v>
      </c>
      <c r="B49" s="6" t="s">
        <v>154</v>
      </c>
      <c r="C49" s="6"/>
      <c r="D49" s="6" t="n">
        <v>2</v>
      </c>
      <c r="E49" s="6" t="s">
        <v>155</v>
      </c>
      <c r="F49" s="6"/>
      <c r="G49" s="6" t="n">
        <v>2</v>
      </c>
      <c r="H49" s="6" t="s">
        <v>156</v>
      </c>
      <c r="I49" s="6"/>
      <c r="J49" s="6" t="n">
        <v>2</v>
      </c>
      <c r="K49" s="7" t="s">
        <v>157</v>
      </c>
    </row>
    <row r="50" s="3" customFormat="true" ht="13.2" hidden="false" customHeight="false" outlineLevel="0" collapsed="false">
      <c r="A50" s="6" t="n">
        <v>3</v>
      </c>
      <c r="B50" s="6" t="s">
        <v>158</v>
      </c>
      <c r="C50" s="6"/>
      <c r="D50" s="6" t="n">
        <v>3</v>
      </c>
      <c r="E50" s="6" t="s">
        <v>159</v>
      </c>
      <c r="F50" s="6"/>
      <c r="G50" s="6" t="n">
        <v>3</v>
      </c>
      <c r="H50" s="6" t="s">
        <v>160</v>
      </c>
      <c r="I50" s="6"/>
      <c r="J50" s="6" t="n">
        <v>3</v>
      </c>
      <c r="K50" s="7" t="s">
        <v>161</v>
      </c>
      <c r="M50" s="6"/>
    </row>
    <row r="51" s="3" customFormat="true" ht="13.2" hidden="false" customHeight="false" outlineLevel="0" collapsed="false">
      <c r="A51" s="6" t="n">
        <v>4</v>
      </c>
      <c r="B51" s="6" t="s">
        <v>162</v>
      </c>
      <c r="C51" s="6"/>
      <c r="D51" s="6" t="n">
        <v>4</v>
      </c>
      <c r="E51" s="6" t="s">
        <v>163</v>
      </c>
      <c r="F51" s="6"/>
      <c r="G51" s="6" t="n">
        <v>4</v>
      </c>
      <c r="H51" s="6" t="s">
        <v>164</v>
      </c>
      <c r="I51" s="6"/>
      <c r="J51" s="6" t="n">
        <v>4</v>
      </c>
      <c r="K51" s="6" t="s">
        <v>165</v>
      </c>
    </row>
    <row r="52" s="3" customFormat="true" ht="13.2" hidden="false" customHeight="false" outlineLevel="0" collapsed="false">
      <c r="A52" s="6" t="n">
        <v>5</v>
      </c>
      <c r="B52" s="6" t="s">
        <v>166</v>
      </c>
      <c r="C52" s="6"/>
      <c r="D52" s="6" t="n">
        <v>5</v>
      </c>
      <c r="E52" s="6" t="s">
        <v>167</v>
      </c>
      <c r="F52" s="6"/>
      <c r="G52" s="6" t="n">
        <v>5</v>
      </c>
      <c r="H52" s="6" t="s">
        <v>168</v>
      </c>
      <c r="I52" s="6"/>
      <c r="J52" s="6" t="n">
        <v>5</v>
      </c>
      <c r="K52" s="6" t="s">
        <v>169</v>
      </c>
    </row>
    <row r="53" s="3" customFormat="true" ht="13.2" hidden="false" customHeight="false" outlineLevel="0" collapsed="false">
      <c r="A53" s="6" t="n">
        <v>6</v>
      </c>
      <c r="B53" s="6" t="s">
        <v>170</v>
      </c>
      <c r="C53" s="6"/>
      <c r="D53" s="6" t="n">
        <v>6</v>
      </c>
      <c r="E53" s="7" t="s">
        <v>171</v>
      </c>
      <c r="F53" s="6"/>
      <c r="G53" s="6" t="n">
        <v>6</v>
      </c>
      <c r="H53" s="7" t="s">
        <v>172</v>
      </c>
      <c r="I53" s="6"/>
      <c r="J53" s="6" t="n">
        <v>6</v>
      </c>
      <c r="K53" s="7" t="s">
        <v>173</v>
      </c>
    </row>
    <row r="54" s="3" customFormat="true" ht="13.2" hidden="false" customHeight="false" outlineLevel="0" collapsed="false">
      <c r="A54" s="6" t="n">
        <v>7</v>
      </c>
      <c r="B54" s="6" t="s">
        <v>174</v>
      </c>
      <c r="C54" s="6"/>
      <c r="D54" s="6" t="n">
        <v>7</v>
      </c>
      <c r="E54" s="6" t="s">
        <v>175</v>
      </c>
      <c r="F54" s="6"/>
      <c r="G54" s="6" t="n">
        <v>7</v>
      </c>
      <c r="H54" s="6" t="s">
        <v>176</v>
      </c>
      <c r="I54" s="6"/>
      <c r="J54" s="6" t="n">
        <v>7</v>
      </c>
      <c r="K54" s="6" t="s">
        <v>177</v>
      </c>
    </row>
    <row r="55" s="3" customFormat="true" ht="13.2" hidden="false" customHeight="false" outlineLevel="0" collapsed="false">
      <c r="A55" s="6" t="n">
        <v>8</v>
      </c>
      <c r="B55" s="6" t="s">
        <v>178</v>
      </c>
      <c r="C55" s="6"/>
      <c r="D55" s="6" t="n">
        <v>8</v>
      </c>
      <c r="E55" s="6" t="s">
        <v>179</v>
      </c>
      <c r="F55" s="6"/>
      <c r="G55" s="6" t="n">
        <v>8</v>
      </c>
      <c r="H55" s="6" t="s">
        <v>180</v>
      </c>
      <c r="I55" s="6"/>
      <c r="J55" s="6" t="n">
        <v>8</v>
      </c>
      <c r="K55" s="7" t="s">
        <v>181</v>
      </c>
    </row>
    <row r="56" s="3" customFormat="true" ht="13.2" hidden="false" customHeight="false" outlineLevel="0" collapsed="false">
      <c r="A56" s="6" t="n">
        <v>9</v>
      </c>
      <c r="B56" s="6" t="s">
        <v>182</v>
      </c>
      <c r="C56" s="6"/>
      <c r="D56" s="6" t="n">
        <v>9</v>
      </c>
      <c r="E56" s="6" t="s">
        <v>183</v>
      </c>
      <c r="F56" s="6"/>
      <c r="G56" s="6" t="n">
        <v>9</v>
      </c>
      <c r="H56" s="6" t="s">
        <v>184</v>
      </c>
      <c r="I56" s="6"/>
      <c r="J56" s="6" t="n">
        <v>9</v>
      </c>
      <c r="K56" s="6" t="s">
        <v>185</v>
      </c>
    </row>
    <row r="57" s="3" customFormat="true" ht="13.2" hidden="false" customHeight="false" outlineLevel="0" collapsed="false">
      <c r="A57" s="6" t="n">
        <v>10</v>
      </c>
      <c r="B57" s="6" t="s">
        <v>186</v>
      </c>
      <c r="C57" s="6"/>
      <c r="D57" s="6" t="n">
        <v>10</v>
      </c>
      <c r="E57" s="6" t="s">
        <v>187</v>
      </c>
      <c r="F57" s="6"/>
      <c r="G57" s="6" t="n">
        <v>10</v>
      </c>
      <c r="H57" s="6" t="s">
        <v>188</v>
      </c>
      <c r="I57" s="6"/>
      <c r="J57" s="6" t="n">
        <v>10</v>
      </c>
      <c r="K57" s="6" t="s">
        <v>189</v>
      </c>
    </row>
    <row r="58" s="3" customFormat="true" ht="13.2" hidden="false" customHeight="false" outlineLevel="0" collapsed="false">
      <c r="A58" s="6" t="n">
        <v>11</v>
      </c>
      <c r="B58" s="6" t="s">
        <v>190</v>
      </c>
      <c r="C58" s="6"/>
      <c r="D58" s="6" t="n">
        <v>11</v>
      </c>
      <c r="E58" s="6" t="s">
        <v>191</v>
      </c>
      <c r="F58" s="6"/>
      <c r="G58" s="6" t="n">
        <v>11</v>
      </c>
      <c r="H58" s="6" t="s">
        <v>192</v>
      </c>
      <c r="I58" s="6"/>
      <c r="J58" s="6" t="n">
        <v>11</v>
      </c>
      <c r="K58" s="6" t="s">
        <v>193</v>
      </c>
    </row>
    <row r="59" s="3" customFormat="true" ht="13.2" hidden="false" customHeight="false" outlineLevel="0" collapsed="false">
      <c r="A59" s="6" t="n">
        <v>12</v>
      </c>
      <c r="B59" s="6" t="s">
        <v>194</v>
      </c>
      <c r="C59" s="6"/>
      <c r="D59" s="6" t="n">
        <v>12</v>
      </c>
      <c r="E59" s="6" t="s">
        <v>195</v>
      </c>
      <c r="F59" s="6"/>
      <c r="G59" s="6" t="n">
        <v>12</v>
      </c>
      <c r="H59" s="6" t="s">
        <v>196</v>
      </c>
      <c r="I59" s="6"/>
      <c r="J59" s="6" t="n">
        <v>12</v>
      </c>
      <c r="K59" s="6" t="s">
        <v>197</v>
      </c>
    </row>
    <row r="60" s="3" customFormat="true" ht="13.2" hidden="false" customHeight="false" outlineLevel="0" collapsed="fals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="3" customFormat="true" ht="13.2" hidden="false" customHeight="false" outlineLevel="0" collapsed="false">
      <c r="A61" s="5" t="s">
        <v>198</v>
      </c>
      <c r="B61" s="5"/>
      <c r="C61" s="6"/>
      <c r="D61" s="5" t="s">
        <v>199</v>
      </c>
      <c r="E61" s="5"/>
      <c r="F61" s="6"/>
      <c r="G61" s="5" t="s">
        <v>200</v>
      </c>
      <c r="H61" s="5"/>
      <c r="I61" s="6"/>
      <c r="J61" s="5" t="s">
        <v>201</v>
      </c>
      <c r="K61" s="5"/>
    </row>
    <row r="62" s="3" customFormat="true" ht="13.2" hidden="false" customHeight="false" outlineLevel="0" collapsed="false">
      <c r="A62" s="6" t="n">
        <v>1</v>
      </c>
      <c r="B62" s="6" t="s">
        <v>202</v>
      </c>
      <c r="C62" s="6"/>
      <c r="D62" s="6" t="n">
        <v>1</v>
      </c>
      <c r="E62" s="6" t="s">
        <v>203</v>
      </c>
      <c r="F62" s="6"/>
      <c r="G62" s="6" t="n">
        <v>1</v>
      </c>
      <c r="H62" s="6" t="s">
        <v>204</v>
      </c>
      <c r="I62" s="6"/>
      <c r="J62" s="6" t="n">
        <v>1</v>
      </c>
      <c r="K62" s="9" t="s">
        <v>205</v>
      </c>
    </row>
    <row r="63" s="3" customFormat="true" ht="13.2" hidden="false" customHeight="false" outlineLevel="0" collapsed="false">
      <c r="A63" s="6" t="n">
        <v>2</v>
      </c>
      <c r="B63" s="6" t="s">
        <v>206</v>
      </c>
      <c r="C63" s="6"/>
      <c r="D63" s="6" t="n">
        <v>2</v>
      </c>
      <c r="E63" s="10" t="s">
        <v>207</v>
      </c>
      <c r="F63" s="6"/>
      <c r="G63" s="6" t="n">
        <v>2</v>
      </c>
      <c r="H63" s="6" t="s">
        <v>208</v>
      </c>
      <c r="I63" s="6"/>
      <c r="J63" s="6" t="n">
        <v>2</v>
      </c>
      <c r="K63" s="7" t="s">
        <v>209</v>
      </c>
      <c r="M63" s="6"/>
    </row>
    <row r="64" s="3" customFormat="true" ht="13.2" hidden="false" customHeight="false" outlineLevel="0" collapsed="false">
      <c r="A64" s="6" t="n">
        <v>3</v>
      </c>
      <c r="B64" s="6" t="s">
        <v>210</v>
      </c>
      <c r="C64" s="6"/>
      <c r="D64" s="6" t="n">
        <v>3</v>
      </c>
      <c r="E64" s="6" t="s">
        <v>211</v>
      </c>
      <c r="F64" s="6"/>
      <c r="G64" s="6" t="n">
        <v>3</v>
      </c>
      <c r="H64" s="6" t="s">
        <v>212</v>
      </c>
      <c r="I64" s="6"/>
      <c r="J64" s="6" t="n">
        <v>3</v>
      </c>
      <c r="K64" s="7" t="s">
        <v>213</v>
      </c>
      <c r="N64" s="6"/>
    </row>
    <row r="65" s="3" customFormat="true" ht="13.2" hidden="false" customHeight="false" outlineLevel="0" collapsed="false">
      <c r="A65" s="6" t="n">
        <v>4</v>
      </c>
      <c r="B65" s="6" t="s">
        <v>214</v>
      </c>
      <c r="C65" s="6"/>
      <c r="D65" s="6" t="n">
        <v>4</v>
      </c>
      <c r="E65" s="10" t="s">
        <v>215</v>
      </c>
      <c r="F65" s="6"/>
      <c r="G65" s="6" t="n">
        <v>4</v>
      </c>
      <c r="H65" s="6" t="s">
        <v>216</v>
      </c>
      <c r="I65" s="6"/>
      <c r="J65" s="6" t="n">
        <v>4</v>
      </c>
      <c r="K65" s="6" t="s">
        <v>217</v>
      </c>
      <c r="N65" s="6"/>
    </row>
    <row r="66" s="3" customFormat="true" ht="13.2" hidden="false" customHeight="false" outlineLevel="0" collapsed="false">
      <c r="A66" s="6" t="n">
        <v>5</v>
      </c>
      <c r="B66" s="6" t="s">
        <v>218</v>
      </c>
      <c r="C66" s="6"/>
      <c r="D66" s="6" t="n">
        <v>5</v>
      </c>
      <c r="E66" s="6" t="s">
        <v>219</v>
      </c>
      <c r="F66" s="6"/>
      <c r="G66" s="6" t="n">
        <v>5</v>
      </c>
      <c r="H66" s="6" t="s">
        <v>220</v>
      </c>
      <c r="I66" s="6"/>
      <c r="J66" s="6" t="n">
        <v>5</v>
      </c>
      <c r="K66" s="11" t="s">
        <v>221</v>
      </c>
    </row>
    <row r="67" s="3" customFormat="true" ht="13.2" hidden="false" customHeight="false" outlineLevel="0" collapsed="false">
      <c r="A67" s="6" t="n">
        <v>6</v>
      </c>
      <c r="B67" s="6" t="s">
        <v>222</v>
      </c>
      <c r="C67" s="6"/>
      <c r="D67" s="6" t="n">
        <v>6</v>
      </c>
      <c r="E67" s="6" t="s">
        <v>223</v>
      </c>
      <c r="F67" s="6"/>
      <c r="G67" s="6" t="n">
        <v>6</v>
      </c>
      <c r="H67" s="7" t="s">
        <v>224</v>
      </c>
      <c r="I67" s="6"/>
      <c r="J67" s="6" t="n">
        <v>6</v>
      </c>
      <c r="K67" s="10" t="s">
        <v>225</v>
      </c>
    </row>
    <row r="68" s="3" customFormat="true" ht="13.2" hidden="false" customHeight="false" outlineLevel="0" collapsed="false">
      <c r="A68" s="6" t="n">
        <v>7</v>
      </c>
      <c r="B68" s="6" t="s">
        <v>226</v>
      </c>
      <c r="C68" s="6"/>
      <c r="D68" s="6" t="n">
        <v>7</v>
      </c>
      <c r="E68" s="6" t="s">
        <v>227</v>
      </c>
      <c r="F68" s="6"/>
      <c r="G68" s="6" t="n">
        <v>7</v>
      </c>
      <c r="H68" s="6" t="s">
        <v>228</v>
      </c>
      <c r="I68" s="6"/>
      <c r="J68" s="6" t="n">
        <v>7</v>
      </c>
      <c r="K68" s="6" t="s">
        <v>229</v>
      </c>
    </row>
    <row r="69" s="3" customFormat="true" ht="13.2" hidden="false" customHeight="false" outlineLevel="0" collapsed="false">
      <c r="A69" s="6" t="n">
        <v>8</v>
      </c>
      <c r="B69" s="6" t="s">
        <v>230</v>
      </c>
      <c r="C69" s="6"/>
      <c r="D69" s="6" t="n">
        <v>8</v>
      </c>
      <c r="E69" s="6" t="s">
        <v>231</v>
      </c>
      <c r="F69" s="6"/>
      <c r="G69" s="6" t="n">
        <v>8</v>
      </c>
      <c r="H69" s="6" t="s">
        <v>232</v>
      </c>
      <c r="I69" s="6"/>
      <c r="J69" s="6" t="n">
        <v>8</v>
      </c>
      <c r="K69" s="7" t="s">
        <v>233</v>
      </c>
    </row>
    <row r="70" s="3" customFormat="true" ht="13.2" hidden="false" customHeight="false" outlineLevel="0" collapsed="false">
      <c r="A70" s="6" t="n">
        <v>9</v>
      </c>
      <c r="B70" s="6" t="s">
        <v>234</v>
      </c>
      <c r="C70" s="6"/>
      <c r="D70" s="6" t="n">
        <v>9</v>
      </c>
      <c r="E70" s="6" t="s">
        <v>235</v>
      </c>
      <c r="F70" s="6"/>
      <c r="G70" s="6" t="n">
        <v>9</v>
      </c>
      <c r="H70" s="6" t="s">
        <v>236</v>
      </c>
      <c r="I70" s="6"/>
      <c r="J70" s="6" t="n">
        <v>9</v>
      </c>
      <c r="K70" s="6" t="s">
        <v>237</v>
      </c>
    </row>
    <row r="71" s="3" customFormat="true" ht="13.2" hidden="false" customHeight="false" outlineLevel="0" collapsed="false">
      <c r="A71" s="6" t="n">
        <v>10</v>
      </c>
      <c r="B71" s="6" t="s">
        <v>238</v>
      </c>
      <c r="C71" s="6"/>
      <c r="D71" s="6" t="n">
        <v>10</v>
      </c>
      <c r="E71" s="10" t="s">
        <v>239</v>
      </c>
      <c r="F71" s="6"/>
      <c r="G71" s="6" t="n">
        <v>10</v>
      </c>
      <c r="H71" s="6" t="s">
        <v>240</v>
      </c>
      <c r="I71" s="6"/>
      <c r="J71" s="6" t="n">
        <v>10</v>
      </c>
      <c r="K71" s="6" t="s">
        <v>241</v>
      </c>
    </row>
    <row r="72" s="3" customFormat="true" ht="13.2" hidden="false" customHeight="false" outlineLevel="0" collapsed="false">
      <c r="A72" s="6" t="n">
        <v>11</v>
      </c>
      <c r="B72" s="6" t="s">
        <v>242</v>
      </c>
      <c r="C72" s="6"/>
      <c r="D72" s="6" t="n">
        <v>11</v>
      </c>
      <c r="E72" s="6" t="s">
        <v>243</v>
      </c>
      <c r="F72" s="6"/>
      <c r="G72" s="6" t="n">
        <v>11</v>
      </c>
      <c r="H72" s="6" t="s">
        <v>244</v>
      </c>
      <c r="I72" s="6"/>
      <c r="J72" s="6" t="n">
        <v>11</v>
      </c>
      <c r="K72" s="8" t="s">
        <v>245</v>
      </c>
    </row>
    <row r="73" s="3" customFormat="true" ht="13.2" hidden="false" customHeight="false" outlineLevel="0" collapsed="false">
      <c r="A73" s="6" t="n">
        <v>12</v>
      </c>
      <c r="B73" s="6" t="s">
        <v>246</v>
      </c>
      <c r="C73" s="6"/>
      <c r="D73" s="6" t="n">
        <v>12</v>
      </c>
      <c r="E73" s="6" t="s">
        <v>247</v>
      </c>
      <c r="F73" s="6"/>
      <c r="G73" s="6" t="n">
        <v>12</v>
      </c>
      <c r="H73" s="6" t="s">
        <v>248</v>
      </c>
      <c r="I73" s="6"/>
      <c r="J73" s="6" t="n">
        <v>12</v>
      </c>
      <c r="K73" s="8" t="s">
        <v>249</v>
      </c>
    </row>
    <row r="74" s="3" customFormat="true" ht="13.2" hidden="false" customHeight="false" outlineLevel="0" collapsed="fals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="3" customFormat="true" ht="13.2" hidden="false" customHeight="false" outlineLevel="0" collapsed="false">
      <c r="A75" s="5" t="s">
        <v>250</v>
      </c>
      <c r="B75" s="5"/>
      <c r="C75" s="6"/>
      <c r="D75" s="5" t="s">
        <v>251</v>
      </c>
      <c r="E75" s="5"/>
      <c r="F75" s="6"/>
      <c r="G75" s="5" t="s">
        <v>252</v>
      </c>
      <c r="H75" s="5"/>
      <c r="I75" s="6"/>
      <c r="J75" s="5" t="s">
        <v>253</v>
      </c>
      <c r="K75" s="5"/>
    </row>
    <row r="76" s="3" customFormat="true" ht="13.2" hidden="false" customHeight="false" outlineLevel="0" collapsed="false">
      <c r="A76" s="6" t="n">
        <v>1</v>
      </c>
      <c r="B76" s="6" t="s">
        <v>254</v>
      </c>
      <c r="C76" s="6"/>
      <c r="D76" s="6" t="n">
        <v>1</v>
      </c>
      <c r="E76" s="6" t="s">
        <v>255</v>
      </c>
      <c r="F76" s="6"/>
      <c r="G76" s="6" t="n">
        <v>1</v>
      </c>
      <c r="H76" s="6" t="s">
        <v>256</v>
      </c>
      <c r="I76" s="6"/>
      <c r="J76" s="6" t="n">
        <v>1</v>
      </c>
      <c r="K76" s="7" t="s">
        <v>257</v>
      </c>
    </row>
    <row r="77" s="3" customFormat="true" ht="13.2" hidden="false" customHeight="false" outlineLevel="0" collapsed="false">
      <c r="A77" s="6" t="n">
        <v>2</v>
      </c>
      <c r="B77" s="6" t="s">
        <v>258</v>
      </c>
      <c r="C77" s="6"/>
      <c r="D77" s="6" t="n">
        <v>2</v>
      </c>
      <c r="E77" s="6" t="s">
        <v>259</v>
      </c>
      <c r="F77" s="6"/>
      <c r="G77" s="6" t="n">
        <v>2</v>
      </c>
      <c r="H77" s="6" t="s">
        <v>260</v>
      </c>
      <c r="I77" s="6"/>
      <c r="J77" s="6" t="n">
        <v>2</v>
      </c>
      <c r="K77" s="7" t="s">
        <v>261</v>
      </c>
    </row>
    <row r="78" s="3" customFormat="true" ht="13.2" hidden="false" customHeight="false" outlineLevel="0" collapsed="false">
      <c r="A78" s="6" t="n">
        <v>3</v>
      </c>
      <c r="B78" s="6" t="s">
        <v>262</v>
      </c>
      <c r="C78" s="6"/>
      <c r="D78" s="6" t="n">
        <v>3</v>
      </c>
      <c r="E78" s="6" t="s">
        <v>263</v>
      </c>
      <c r="F78" s="6"/>
      <c r="G78" s="6" t="n">
        <v>3</v>
      </c>
      <c r="H78" s="6" t="s">
        <v>264</v>
      </c>
      <c r="I78" s="6"/>
      <c r="J78" s="6" t="n">
        <v>3</v>
      </c>
      <c r="K78" s="7" t="s">
        <v>265</v>
      </c>
    </row>
    <row r="79" s="3" customFormat="true" ht="13.2" hidden="false" customHeight="false" outlineLevel="0" collapsed="false">
      <c r="A79" s="6" t="n">
        <v>4</v>
      </c>
      <c r="B79" s="8" t="s">
        <v>266</v>
      </c>
      <c r="C79" s="6"/>
      <c r="D79" s="6" t="n">
        <v>4</v>
      </c>
      <c r="E79" s="6" t="s">
        <v>267</v>
      </c>
      <c r="F79" s="6"/>
      <c r="G79" s="6" t="n">
        <v>4</v>
      </c>
      <c r="H79" s="8" t="s">
        <v>268</v>
      </c>
      <c r="I79" s="6"/>
      <c r="J79" s="6" t="n">
        <v>4</v>
      </c>
      <c r="K79" s="6" t="s">
        <v>269</v>
      </c>
    </row>
    <row r="80" s="3" customFormat="true" ht="13.2" hidden="false" customHeight="false" outlineLevel="0" collapsed="false">
      <c r="A80" s="6" t="n">
        <v>5</v>
      </c>
      <c r="B80" s="8" t="s">
        <v>270</v>
      </c>
      <c r="C80" s="6"/>
      <c r="D80" s="6" t="n">
        <v>5</v>
      </c>
      <c r="E80" s="8" t="s">
        <v>271</v>
      </c>
      <c r="F80" s="6"/>
      <c r="G80" s="6" t="n">
        <v>5</v>
      </c>
      <c r="H80" s="8" t="s">
        <v>272</v>
      </c>
      <c r="I80" s="6"/>
      <c r="J80" s="6" t="n">
        <v>5</v>
      </c>
      <c r="K80" s="6" t="s">
        <v>273</v>
      </c>
    </row>
    <row r="81" s="3" customFormat="true" ht="13.2" hidden="false" customHeight="false" outlineLevel="0" collapsed="false">
      <c r="A81" s="6" t="n">
        <v>6</v>
      </c>
      <c r="B81" s="6" t="s">
        <v>274</v>
      </c>
      <c r="C81" s="6"/>
      <c r="D81" s="6" t="n">
        <v>6</v>
      </c>
      <c r="E81" s="7" t="s">
        <v>275</v>
      </c>
      <c r="F81" s="6"/>
      <c r="G81" s="6" t="n">
        <v>6</v>
      </c>
      <c r="H81" s="7" t="s">
        <v>276</v>
      </c>
      <c r="I81" s="6"/>
      <c r="J81" s="6" t="n">
        <v>6</v>
      </c>
      <c r="K81" s="7" t="s">
        <v>277</v>
      </c>
    </row>
    <row r="82" s="3" customFormat="true" ht="13.2" hidden="false" customHeight="false" outlineLevel="0" collapsed="false">
      <c r="A82" s="6" t="n">
        <v>7</v>
      </c>
      <c r="B82" s="6" t="s">
        <v>278</v>
      </c>
      <c r="C82" s="6"/>
      <c r="D82" s="6" t="n">
        <v>7</v>
      </c>
      <c r="E82" s="6" t="s">
        <v>279</v>
      </c>
      <c r="F82" s="6"/>
      <c r="G82" s="6" t="n">
        <v>7</v>
      </c>
      <c r="H82" s="6" t="s">
        <v>280</v>
      </c>
      <c r="I82" s="6"/>
      <c r="J82" s="6" t="n">
        <v>7</v>
      </c>
      <c r="K82" s="6" t="s">
        <v>281</v>
      </c>
      <c r="M82" s="6"/>
    </row>
    <row r="83" s="3" customFormat="true" ht="13.2" hidden="false" customHeight="false" outlineLevel="0" collapsed="false">
      <c r="A83" s="6" t="n">
        <v>8</v>
      </c>
      <c r="B83" s="6" t="s">
        <v>282</v>
      </c>
      <c r="C83" s="6"/>
      <c r="D83" s="6" t="n">
        <v>8</v>
      </c>
      <c r="E83" s="8" t="s">
        <v>283</v>
      </c>
      <c r="F83" s="6"/>
      <c r="G83" s="6" t="n">
        <v>8</v>
      </c>
      <c r="H83" s="6" t="s">
        <v>284</v>
      </c>
      <c r="I83" s="6"/>
      <c r="J83" s="6" t="n">
        <v>8</v>
      </c>
      <c r="K83" s="7" t="s">
        <v>285</v>
      </c>
    </row>
    <row r="84" s="3" customFormat="true" ht="13.2" hidden="false" customHeight="false" outlineLevel="0" collapsed="false">
      <c r="A84" s="6" t="n">
        <v>9</v>
      </c>
      <c r="B84" s="6" t="s">
        <v>286</v>
      </c>
      <c r="C84" s="6"/>
      <c r="D84" s="6" t="n">
        <v>9</v>
      </c>
      <c r="E84" s="6" t="s">
        <v>287</v>
      </c>
      <c r="F84" s="6"/>
      <c r="G84" s="6" t="n">
        <v>9</v>
      </c>
      <c r="H84" s="6" t="s">
        <v>288</v>
      </c>
      <c r="I84" s="6"/>
      <c r="J84" s="6" t="n">
        <v>9</v>
      </c>
      <c r="K84" s="6" t="s">
        <v>289</v>
      </c>
    </row>
    <row r="85" s="3" customFormat="true" ht="13.2" hidden="false" customHeight="false" outlineLevel="0" collapsed="false">
      <c r="A85" s="6" t="n">
        <v>10</v>
      </c>
      <c r="B85" s="8" t="s">
        <v>290</v>
      </c>
      <c r="C85" s="6"/>
      <c r="D85" s="6" t="n">
        <v>10</v>
      </c>
      <c r="E85" s="8" t="s">
        <v>291</v>
      </c>
      <c r="F85" s="6"/>
      <c r="G85" s="6" t="n">
        <v>10</v>
      </c>
      <c r="H85" s="8" t="s">
        <v>292</v>
      </c>
      <c r="I85" s="6"/>
      <c r="J85" s="6" t="n">
        <v>10</v>
      </c>
      <c r="K85" s="7" t="s">
        <v>293</v>
      </c>
    </row>
    <row r="86" s="3" customFormat="true" ht="13.2" hidden="false" customHeight="false" outlineLevel="0" collapsed="false">
      <c r="A86" s="6" t="n">
        <v>11</v>
      </c>
      <c r="B86" s="8" t="s">
        <v>294</v>
      </c>
      <c r="C86" s="6"/>
      <c r="D86" s="6" t="n">
        <v>11</v>
      </c>
      <c r="E86" s="8" t="s">
        <v>295</v>
      </c>
      <c r="F86" s="6"/>
      <c r="G86" s="6" t="n">
        <v>11</v>
      </c>
      <c r="H86" s="8" t="s">
        <v>296</v>
      </c>
      <c r="I86" s="6"/>
      <c r="J86" s="6" t="n">
        <v>11</v>
      </c>
      <c r="K86" s="6" t="s">
        <v>297</v>
      </c>
    </row>
    <row r="87" s="3" customFormat="true" ht="13.2" hidden="false" customHeight="false" outlineLevel="0" collapsed="false">
      <c r="A87" s="6" t="n">
        <v>12</v>
      </c>
      <c r="B87" s="6" t="s">
        <v>298</v>
      </c>
      <c r="C87" s="6"/>
      <c r="D87" s="6" t="n">
        <v>12</v>
      </c>
      <c r="E87" s="6" t="s">
        <v>299</v>
      </c>
      <c r="F87" s="6"/>
      <c r="G87" s="6" t="n">
        <v>12</v>
      </c>
      <c r="H87" s="6" t="s">
        <v>300</v>
      </c>
      <c r="I87" s="6"/>
      <c r="J87" s="6" t="n">
        <v>12</v>
      </c>
      <c r="K87" s="6" t="s">
        <v>301</v>
      </c>
    </row>
    <row r="88" s="3" customFormat="true" ht="13.2" hidden="false" customHeight="false" outlineLevel="0" collapsed="fals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="3" customFormat="true" ht="13.2" hidden="false" customHeight="false" outlineLevel="0" collapsed="false">
      <c r="A89" s="5" t="s">
        <v>302</v>
      </c>
      <c r="B89" s="5"/>
      <c r="C89" s="6"/>
      <c r="D89" s="5" t="s">
        <v>303</v>
      </c>
      <c r="E89" s="5"/>
      <c r="F89" s="6"/>
      <c r="G89" s="5" t="s">
        <v>304</v>
      </c>
      <c r="H89" s="5"/>
      <c r="I89" s="6"/>
      <c r="J89" s="5" t="s">
        <v>305</v>
      </c>
      <c r="K89" s="5"/>
    </row>
    <row r="90" s="3" customFormat="true" ht="13.2" hidden="false" customHeight="false" outlineLevel="0" collapsed="false">
      <c r="A90" s="6" t="n">
        <v>1</v>
      </c>
      <c r="B90" s="6" t="s">
        <v>306</v>
      </c>
      <c r="C90" s="6"/>
      <c r="D90" s="6" t="n">
        <v>1</v>
      </c>
      <c r="E90" s="6" t="s">
        <v>307</v>
      </c>
      <c r="F90" s="6"/>
      <c r="G90" s="6" t="n">
        <v>1</v>
      </c>
      <c r="H90" s="6" t="s">
        <v>308</v>
      </c>
      <c r="I90" s="6"/>
      <c r="J90" s="6" t="n">
        <v>1</v>
      </c>
      <c r="K90" s="7" t="s">
        <v>309</v>
      </c>
    </row>
    <row r="91" s="3" customFormat="true" ht="13.2" hidden="false" customHeight="false" outlineLevel="0" collapsed="false">
      <c r="A91" s="6" t="n">
        <v>2</v>
      </c>
      <c r="B91" s="6" t="s">
        <v>310</v>
      </c>
      <c r="C91" s="6"/>
      <c r="D91" s="6" t="n">
        <v>2</v>
      </c>
      <c r="E91" s="6" t="s">
        <v>311</v>
      </c>
      <c r="F91" s="6"/>
      <c r="G91" s="6" t="n">
        <v>2</v>
      </c>
      <c r="H91" s="6" t="s">
        <v>312</v>
      </c>
      <c r="I91" s="6"/>
      <c r="J91" s="6" t="n">
        <v>2</v>
      </c>
      <c r="K91" s="11" t="s">
        <v>313</v>
      </c>
    </row>
    <row r="92" s="3" customFormat="true" ht="13.2" hidden="false" customHeight="false" outlineLevel="0" collapsed="false">
      <c r="A92" s="6" t="n">
        <v>3</v>
      </c>
      <c r="B92" s="10" t="s">
        <v>314</v>
      </c>
      <c r="C92" s="6"/>
      <c r="D92" s="6" t="n">
        <v>3</v>
      </c>
      <c r="E92" s="10" t="s">
        <v>315</v>
      </c>
      <c r="F92" s="6"/>
      <c r="G92" s="6" t="n">
        <v>3</v>
      </c>
      <c r="H92" s="10" t="s">
        <v>316</v>
      </c>
      <c r="I92" s="6"/>
      <c r="J92" s="6" t="n">
        <v>3</v>
      </c>
      <c r="K92" s="11" t="s">
        <v>317</v>
      </c>
    </row>
    <row r="93" s="3" customFormat="true" ht="13.2" hidden="false" customHeight="false" outlineLevel="0" collapsed="false">
      <c r="A93" s="6" t="n">
        <v>4</v>
      </c>
      <c r="B93" s="6" t="s">
        <v>318</v>
      </c>
      <c r="C93" s="6"/>
      <c r="D93" s="6" t="n">
        <v>4</v>
      </c>
      <c r="E93" s="6" t="s">
        <v>319</v>
      </c>
      <c r="F93" s="6"/>
      <c r="G93" s="6" t="n">
        <v>4</v>
      </c>
      <c r="H93" s="6" t="s">
        <v>320</v>
      </c>
      <c r="I93" s="6"/>
      <c r="J93" s="6" t="n">
        <v>4</v>
      </c>
      <c r="K93" s="6" t="s">
        <v>321</v>
      </c>
    </row>
    <row r="94" s="3" customFormat="true" ht="13.2" hidden="false" customHeight="false" outlineLevel="0" collapsed="false">
      <c r="A94" s="6" t="n">
        <v>5</v>
      </c>
      <c r="B94" s="6" t="s">
        <v>322</v>
      </c>
      <c r="C94" s="6"/>
      <c r="D94" s="6" t="n">
        <v>5</v>
      </c>
      <c r="E94" s="6" t="s">
        <v>323</v>
      </c>
      <c r="F94" s="6"/>
      <c r="G94" s="6" t="n">
        <v>5</v>
      </c>
      <c r="H94" s="6" t="s">
        <v>324</v>
      </c>
      <c r="I94" s="6"/>
      <c r="J94" s="6" t="n">
        <v>5</v>
      </c>
      <c r="K94" s="6" t="s">
        <v>325</v>
      </c>
    </row>
    <row r="95" s="3" customFormat="true" ht="13.2" hidden="false" customHeight="false" outlineLevel="0" collapsed="false">
      <c r="A95" s="6" t="n">
        <v>6</v>
      </c>
      <c r="B95" s="6" t="s">
        <v>326</v>
      </c>
      <c r="C95" s="6"/>
      <c r="D95" s="6" t="n">
        <v>6</v>
      </c>
      <c r="E95" s="6" t="s">
        <v>327</v>
      </c>
      <c r="F95" s="6"/>
      <c r="G95" s="6" t="n">
        <v>6</v>
      </c>
      <c r="H95" s="7" t="s">
        <v>328</v>
      </c>
      <c r="I95" s="6"/>
      <c r="J95" s="6" t="n">
        <v>6</v>
      </c>
      <c r="K95" s="7" t="s">
        <v>329</v>
      </c>
    </row>
    <row r="96" s="3" customFormat="true" ht="13.2" hidden="false" customHeight="false" outlineLevel="0" collapsed="false">
      <c r="A96" s="6" t="n">
        <v>7</v>
      </c>
      <c r="B96" s="10" t="s">
        <v>330</v>
      </c>
      <c r="C96" s="6"/>
      <c r="D96" s="6" t="n">
        <v>7</v>
      </c>
      <c r="E96" s="6" t="s">
        <v>331</v>
      </c>
      <c r="F96" s="6"/>
      <c r="G96" s="6" t="n">
        <v>7</v>
      </c>
      <c r="H96" s="6" t="s">
        <v>332</v>
      </c>
      <c r="I96" s="6"/>
      <c r="J96" s="6" t="n">
        <v>7</v>
      </c>
      <c r="K96" s="6" t="s">
        <v>333</v>
      </c>
      <c r="M96" s="6"/>
    </row>
    <row r="97" s="3" customFormat="true" ht="13.2" hidden="false" customHeight="false" outlineLevel="0" collapsed="false">
      <c r="A97" s="6" t="n">
        <v>8</v>
      </c>
      <c r="B97" s="6" t="s">
        <v>334</v>
      </c>
      <c r="C97" s="6"/>
      <c r="D97" s="6" t="n">
        <v>8</v>
      </c>
      <c r="E97" s="6" t="s">
        <v>335</v>
      </c>
      <c r="F97" s="6"/>
      <c r="G97" s="6" t="n">
        <v>8</v>
      </c>
      <c r="H97" s="6" t="s">
        <v>336</v>
      </c>
      <c r="I97" s="6"/>
      <c r="J97" s="6" t="n">
        <v>8</v>
      </c>
      <c r="K97" s="7" t="s">
        <v>337</v>
      </c>
    </row>
    <row r="98" s="3" customFormat="true" ht="13.2" hidden="false" customHeight="false" outlineLevel="0" collapsed="false">
      <c r="A98" s="6" t="n">
        <v>9</v>
      </c>
      <c r="B98" s="6" t="s">
        <v>338</v>
      </c>
      <c r="C98" s="6"/>
      <c r="D98" s="6" t="n">
        <v>9</v>
      </c>
      <c r="E98" s="6" t="s">
        <v>339</v>
      </c>
      <c r="F98" s="6"/>
      <c r="G98" s="6" t="n">
        <v>9</v>
      </c>
      <c r="H98" s="6" t="s">
        <v>340</v>
      </c>
      <c r="I98" s="6"/>
      <c r="J98" s="6" t="n">
        <v>9</v>
      </c>
      <c r="K98" s="6" t="s">
        <v>341</v>
      </c>
    </row>
    <row r="99" s="3" customFormat="true" ht="13.2" hidden="false" customHeight="false" outlineLevel="0" collapsed="false">
      <c r="A99" s="6" t="n">
        <v>10</v>
      </c>
      <c r="B99" s="6" t="s">
        <v>342</v>
      </c>
      <c r="C99" s="6"/>
      <c r="D99" s="6" t="n">
        <v>10</v>
      </c>
      <c r="E99" s="6" t="s">
        <v>343</v>
      </c>
      <c r="F99" s="6"/>
      <c r="G99" s="6" t="n">
        <v>10</v>
      </c>
      <c r="H99" s="6" t="s">
        <v>344</v>
      </c>
      <c r="I99" s="6"/>
      <c r="J99" s="6" t="n">
        <v>10</v>
      </c>
      <c r="K99" s="6" t="s">
        <v>345</v>
      </c>
    </row>
    <row r="100" s="3" customFormat="true" ht="13.2" hidden="false" customHeight="false" outlineLevel="0" collapsed="false">
      <c r="A100" s="6" t="n">
        <v>11</v>
      </c>
      <c r="B100" s="6" t="s">
        <v>346</v>
      </c>
      <c r="C100" s="6"/>
      <c r="D100" s="6" t="n">
        <v>11</v>
      </c>
      <c r="E100" s="6" t="s">
        <v>347</v>
      </c>
      <c r="F100" s="6"/>
      <c r="G100" s="6" t="n">
        <v>11</v>
      </c>
      <c r="H100" s="6" t="s">
        <v>348</v>
      </c>
      <c r="I100" s="6"/>
      <c r="J100" s="6" t="n">
        <v>11</v>
      </c>
      <c r="K100" s="6" t="s">
        <v>349</v>
      </c>
    </row>
    <row r="101" s="3" customFormat="true" ht="13.2" hidden="false" customHeight="false" outlineLevel="0" collapsed="false">
      <c r="A101" s="6" t="n">
        <v>12</v>
      </c>
      <c r="B101" s="6" t="s">
        <v>350</v>
      </c>
      <c r="C101" s="6"/>
      <c r="D101" s="6" t="n">
        <v>12</v>
      </c>
      <c r="E101" s="6" t="s">
        <v>351</v>
      </c>
      <c r="F101" s="6"/>
      <c r="G101" s="6" t="n">
        <v>12</v>
      </c>
      <c r="H101" s="6" t="s">
        <v>352</v>
      </c>
      <c r="I101" s="6"/>
      <c r="J101" s="6" t="n">
        <v>12</v>
      </c>
      <c r="K101" s="6" t="s">
        <v>353</v>
      </c>
    </row>
    <row r="102" s="3" customFormat="true" ht="13.2" hidden="false" customHeight="false" outlineLevel="0" collapsed="fals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="3" customFormat="true" ht="13.2" hidden="false" customHeight="false" outlineLevel="0" collapsed="false">
      <c r="A103" s="5" t="s">
        <v>354</v>
      </c>
      <c r="B103" s="5"/>
      <c r="C103" s="6"/>
      <c r="D103" s="5" t="s">
        <v>355</v>
      </c>
      <c r="E103" s="5"/>
      <c r="F103" s="6"/>
      <c r="G103" s="6"/>
      <c r="H103" s="6"/>
      <c r="I103" s="6"/>
      <c r="J103" s="6"/>
      <c r="K103" s="6"/>
    </row>
    <row r="104" s="3" customFormat="true" ht="13.2" hidden="false" customHeight="false" outlineLevel="0" collapsed="false">
      <c r="A104" s="6" t="n">
        <v>1</v>
      </c>
      <c r="B104" s="7" t="s">
        <v>356</v>
      </c>
      <c r="C104" s="6"/>
      <c r="D104" s="6" t="n">
        <v>1</v>
      </c>
      <c r="E104" s="7" t="s">
        <v>357</v>
      </c>
      <c r="F104" s="6"/>
      <c r="G104" s="6"/>
      <c r="H104" s="6"/>
      <c r="I104" s="6"/>
      <c r="J104" s="6"/>
      <c r="K104" s="6"/>
    </row>
    <row r="105" s="3" customFormat="true" ht="13.2" hidden="false" customHeight="false" outlineLevel="0" collapsed="false">
      <c r="A105" s="6" t="n">
        <v>2</v>
      </c>
      <c r="B105" s="11" t="s">
        <v>358</v>
      </c>
      <c r="C105" s="6"/>
      <c r="D105" s="6" t="n">
        <v>2</v>
      </c>
      <c r="E105" s="7" t="s">
        <v>359</v>
      </c>
      <c r="F105" s="6"/>
      <c r="G105" s="6"/>
      <c r="H105" s="6"/>
      <c r="I105" s="6"/>
      <c r="J105" s="6"/>
      <c r="K105" s="6"/>
    </row>
    <row r="106" s="3" customFormat="true" ht="13.2" hidden="false" customHeight="false" outlineLevel="0" collapsed="false">
      <c r="A106" s="6" t="n">
        <v>3</v>
      </c>
      <c r="B106" s="7" t="s">
        <v>360</v>
      </c>
      <c r="C106" s="6"/>
      <c r="D106" s="6" t="n">
        <v>3</v>
      </c>
      <c r="E106" s="7" t="s">
        <v>361</v>
      </c>
      <c r="F106" s="6"/>
      <c r="G106" s="6"/>
      <c r="H106" s="6"/>
      <c r="I106" s="6"/>
      <c r="J106" s="6"/>
      <c r="K106" s="6"/>
    </row>
    <row r="107" s="3" customFormat="true" ht="13.2" hidden="false" customHeight="false" outlineLevel="0" collapsed="false">
      <c r="A107" s="6" t="n">
        <v>4</v>
      </c>
      <c r="B107" s="6" t="s">
        <v>362</v>
      </c>
      <c r="C107" s="6"/>
      <c r="D107" s="6" t="n">
        <v>4</v>
      </c>
      <c r="E107" s="6" t="s">
        <v>363</v>
      </c>
      <c r="F107" s="6"/>
      <c r="G107" s="6"/>
      <c r="H107" s="6"/>
      <c r="I107" s="6"/>
      <c r="J107" s="6"/>
      <c r="K107" s="6"/>
    </row>
    <row r="108" s="3" customFormat="true" ht="13.2" hidden="false" customHeight="false" outlineLevel="0" collapsed="false">
      <c r="A108" s="6" t="n">
        <v>5</v>
      </c>
      <c r="B108" s="8" t="s">
        <v>364</v>
      </c>
      <c r="C108" s="6"/>
      <c r="D108" s="6" t="n">
        <v>5</v>
      </c>
      <c r="E108" s="6" t="s">
        <v>365</v>
      </c>
      <c r="F108" s="6"/>
      <c r="G108" s="6"/>
      <c r="H108" s="6"/>
      <c r="I108" s="6"/>
      <c r="J108" s="6"/>
      <c r="K108" s="6"/>
    </row>
    <row r="109" s="3" customFormat="true" ht="13.2" hidden="false" customHeight="false" outlineLevel="0" collapsed="false">
      <c r="A109" s="6" t="n">
        <v>6</v>
      </c>
      <c r="B109" s="9" t="s">
        <v>366</v>
      </c>
      <c r="C109" s="6"/>
      <c r="D109" s="6" t="n">
        <v>6</v>
      </c>
      <c r="E109" s="7" t="s">
        <v>367</v>
      </c>
      <c r="F109" s="6"/>
      <c r="G109" s="6"/>
      <c r="H109" s="6"/>
      <c r="I109" s="6"/>
      <c r="J109" s="6"/>
      <c r="K109" s="6"/>
    </row>
    <row r="110" s="3" customFormat="true" ht="13.2" hidden="false" customHeight="false" outlineLevel="0" collapsed="false">
      <c r="A110" s="6" t="n">
        <v>7</v>
      </c>
      <c r="B110" s="6" t="s">
        <v>368</v>
      </c>
      <c r="C110" s="6"/>
      <c r="D110" s="6" t="n">
        <v>7</v>
      </c>
      <c r="E110" s="6" t="s">
        <v>369</v>
      </c>
      <c r="F110" s="6"/>
      <c r="G110" s="6"/>
      <c r="H110" s="6"/>
      <c r="I110" s="6"/>
      <c r="J110" s="6"/>
      <c r="K110" s="6"/>
    </row>
    <row r="111" s="3" customFormat="true" ht="13.2" hidden="false" customHeight="false" outlineLevel="0" collapsed="false">
      <c r="A111" s="6" t="n">
        <v>8</v>
      </c>
      <c r="B111" s="7" t="s">
        <v>370</v>
      </c>
      <c r="C111" s="6"/>
      <c r="D111" s="6" t="n">
        <v>8</v>
      </c>
      <c r="E111" s="7" t="s">
        <v>371</v>
      </c>
      <c r="F111" s="6"/>
      <c r="G111" s="6"/>
      <c r="H111" s="6"/>
      <c r="I111" s="6"/>
      <c r="J111" s="6"/>
      <c r="K111" s="6"/>
    </row>
    <row r="112" s="3" customFormat="true" ht="13.2" hidden="false" customHeight="false" outlineLevel="0" collapsed="false">
      <c r="A112" s="6" t="n">
        <v>9</v>
      </c>
      <c r="B112" s="6" t="s">
        <v>372</v>
      </c>
      <c r="C112" s="6"/>
      <c r="D112" s="6" t="n">
        <v>9</v>
      </c>
      <c r="E112" s="6" t="s">
        <v>373</v>
      </c>
      <c r="F112" s="6"/>
      <c r="G112" s="6"/>
      <c r="H112" s="6"/>
      <c r="I112" s="6"/>
      <c r="J112" s="6"/>
      <c r="K112" s="6"/>
    </row>
    <row r="113" s="3" customFormat="true" ht="13.2" hidden="false" customHeight="false" outlineLevel="0" collapsed="false">
      <c r="A113" s="6" t="n">
        <v>10</v>
      </c>
      <c r="B113" s="6" t="s">
        <v>374</v>
      </c>
      <c r="C113" s="6"/>
      <c r="D113" s="6" t="n">
        <v>10</v>
      </c>
      <c r="E113" s="6" t="s">
        <v>375</v>
      </c>
      <c r="F113" s="6"/>
      <c r="G113" s="6"/>
      <c r="H113" s="6"/>
      <c r="I113" s="6"/>
      <c r="J113" s="6"/>
      <c r="K113" s="6"/>
    </row>
    <row r="114" s="3" customFormat="true" ht="13.2" hidden="false" customHeight="false" outlineLevel="0" collapsed="false">
      <c r="A114" s="6" t="n">
        <v>11</v>
      </c>
      <c r="B114" s="6" t="s">
        <v>376</v>
      </c>
      <c r="C114" s="6"/>
      <c r="D114" s="6" t="n">
        <v>11</v>
      </c>
      <c r="E114" s="6" t="s">
        <v>377</v>
      </c>
      <c r="F114" s="6"/>
      <c r="G114" s="6"/>
      <c r="H114" s="6"/>
      <c r="I114" s="6"/>
      <c r="J114" s="6"/>
      <c r="K114" s="6"/>
    </row>
    <row r="115" s="3" customFormat="true" ht="13.2" hidden="false" customHeight="false" outlineLevel="0" collapsed="false">
      <c r="A115" s="6" t="n">
        <v>12</v>
      </c>
      <c r="B115" s="6" t="s">
        <v>378</v>
      </c>
      <c r="C115" s="6"/>
      <c r="D115" s="6" t="n">
        <v>12</v>
      </c>
      <c r="E115" s="6" t="s">
        <v>379</v>
      </c>
      <c r="F115" s="6"/>
      <c r="G115" s="6"/>
      <c r="H115" s="6"/>
      <c r="I115" s="6"/>
      <c r="J115" s="6"/>
      <c r="K115" s="6"/>
    </row>
    <row r="117" customFormat="false" ht="13.2" hidden="false" customHeight="false" outlineLevel="0" collapsed="false">
      <c r="A117" s="12"/>
      <c r="B117" s="6" t="s">
        <v>380</v>
      </c>
    </row>
    <row r="118" customFormat="false" ht="13.2" hidden="false" customHeight="false" outlineLevel="0" collapsed="false">
      <c r="A118" s="12"/>
      <c r="B118" s="6" t="s">
        <v>381</v>
      </c>
    </row>
    <row r="120" customFormat="false" ht="13.2" hidden="false" customHeight="false" outlineLevel="0" collapsed="false">
      <c r="A120" s="13"/>
      <c r="B120" s="14" t="s">
        <v>382</v>
      </c>
    </row>
    <row r="121" customFormat="false" ht="13.2" hidden="false" customHeight="false" outlineLevel="0" collapsed="false">
      <c r="A121" s="13"/>
      <c r="B121" s="14" t="s">
        <v>383</v>
      </c>
    </row>
  </sheetData>
  <mergeCells count="32">
    <mergeCell ref="A1:K1"/>
    <mergeCell ref="A2:K2"/>
    <mergeCell ref="C3:H3"/>
    <mergeCell ref="A5:B5"/>
    <mergeCell ref="G5:H5"/>
    <mergeCell ref="J5:K5"/>
    <mergeCell ref="A19:B19"/>
    <mergeCell ref="D19:E19"/>
    <mergeCell ref="G19:H19"/>
    <mergeCell ref="J19:K19"/>
    <mergeCell ref="A33:B33"/>
    <mergeCell ref="D33:E33"/>
    <mergeCell ref="G33:H33"/>
    <mergeCell ref="J33:K33"/>
    <mergeCell ref="A47:B47"/>
    <mergeCell ref="D47:E47"/>
    <mergeCell ref="G47:H47"/>
    <mergeCell ref="J47:K47"/>
    <mergeCell ref="A61:B61"/>
    <mergeCell ref="D61:E61"/>
    <mergeCell ref="G61:H61"/>
    <mergeCell ref="J61:K61"/>
    <mergeCell ref="A75:B75"/>
    <mergeCell ref="D75:E75"/>
    <mergeCell ref="G75:H75"/>
    <mergeCell ref="J75:K75"/>
    <mergeCell ref="A89:B89"/>
    <mergeCell ref="D89:E89"/>
    <mergeCell ref="G89:H89"/>
    <mergeCell ref="J89:K89"/>
    <mergeCell ref="A103:B103"/>
    <mergeCell ref="D103:E103"/>
  </mergeCells>
  <printOptions headings="false" gridLines="tru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 / &amp;N</oddFooter>
  </headerFooter>
  <rowBreaks count="1" manualBreakCount="1">
    <brk id="5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true"/>
  </sheetPr>
  <dimension ref="A1:I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10.11"/>
    <col collapsed="false" customWidth="true" hidden="false" outlineLevel="0" max="2" min="2" style="0" width="25.33"/>
    <col collapsed="false" customWidth="true" hidden="false" outlineLevel="0" max="3" min="3" style="15" width="8.56"/>
    <col collapsed="false" customWidth="true" hidden="false" outlineLevel="0" max="4" min="4" style="15" width="6.44"/>
    <col collapsed="false" customWidth="true" hidden="false" outlineLevel="0" max="5" min="5" style="15" width="10.33"/>
    <col collapsed="false" customWidth="true" hidden="false" outlineLevel="0" max="6" min="6" style="15" width="8.56"/>
    <col collapsed="false" customWidth="true" hidden="false" outlineLevel="0" max="7" min="7" style="15" width="6.44"/>
    <col collapsed="false" customWidth="true" hidden="false" outlineLevel="0" max="8" min="8" style="15" width="10.33"/>
    <col collapsed="false" customWidth="true" hidden="false" outlineLevel="0" max="9" min="9" style="14" width="88.1"/>
    <col collapsed="false" customWidth="true" hidden="false" outlineLevel="0" max="1025" min="10" style="0" width="8.67"/>
  </cols>
  <sheetData>
    <row r="1" customFormat="false" ht="13.2" hidden="false" customHeight="false" outlineLevel="0" collapsed="false">
      <c r="C1" s="16" t="s">
        <v>384</v>
      </c>
      <c r="D1" s="16"/>
      <c r="E1" s="16"/>
      <c r="F1" s="16" t="s">
        <v>385</v>
      </c>
      <c r="G1" s="16"/>
      <c r="H1" s="16"/>
    </row>
    <row r="2" customFormat="false" ht="13.2" hidden="false" customHeight="false" outlineLevel="0" collapsed="false">
      <c r="A2" s="17" t="s">
        <v>386</v>
      </c>
      <c r="B2" s="17" t="s">
        <v>387</v>
      </c>
      <c r="C2" s="18" t="s">
        <v>388</v>
      </c>
      <c r="D2" s="18" t="s">
        <v>389</v>
      </c>
      <c r="E2" s="18" t="s">
        <v>390</v>
      </c>
      <c r="F2" s="18" t="s">
        <v>388</v>
      </c>
      <c r="G2" s="18" t="s">
        <v>389</v>
      </c>
      <c r="H2" s="18" t="s">
        <v>390</v>
      </c>
      <c r="I2" s="17" t="s">
        <v>391</v>
      </c>
    </row>
    <row r="3" customFormat="false" ht="13.2" hidden="false" customHeight="false" outlineLevel="0" collapsed="false">
      <c r="A3" s="19" t="n">
        <v>42964</v>
      </c>
      <c r="B3" s="0" t="s">
        <v>221</v>
      </c>
      <c r="C3" s="15" t="n">
        <v>5</v>
      </c>
      <c r="D3" s="20" t="s">
        <v>392</v>
      </c>
      <c r="E3" s="15" t="n">
        <v>6</v>
      </c>
      <c r="F3" s="15" t="n">
        <v>5</v>
      </c>
      <c r="G3" s="20" t="s">
        <v>392</v>
      </c>
      <c r="H3" s="15" t="n">
        <v>5</v>
      </c>
      <c r="I3" s="21" t="s">
        <v>393</v>
      </c>
    </row>
    <row r="4" customFormat="false" ht="13.2" hidden="false" customHeight="false" outlineLevel="0" collapsed="false">
      <c r="A4" s="19" t="n">
        <v>42964</v>
      </c>
      <c r="B4" s="0" t="s">
        <v>225</v>
      </c>
      <c r="C4" s="15" t="n">
        <v>5</v>
      </c>
      <c r="D4" s="15" t="s">
        <v>392</v>
      </c>
      <c r="E4" s="15" t="n">
        <v>5</v>
      </c>
      <c r="F4" s="15" t="n">
        <v>5</v>
      </c>
      <c r="G4" s="20" t="s">
        <v>392</v>
      </c>
      <c r="H4" s="15" t="n">
        <v>6</v>
      </c>
      <c r="I4" s="21" t="s">
        <v>393</v>
      </c>
    </row>
    <row r="5" customFormat="false" ht="13.8" hidden="false" customHeight="true" outlineLevel="0" collapsed="false">
      <c r="A5" s="19" t="n">
        <v>42973</v>
      </c>
      <c r="B5" s="0" t="s">
        <v>313</v>
      </c>
      <c r="C5" s="15" t="n">
        <v>5</v>
      </c>
      <c r="D5" s="20" t="s">
        <v>394</v>
      </c>
      <c r="E5" s="15" t="n">
        <v>2</v>
      </c>
      <c r="G5" s="20"/>
      <c r="I5" s="21" t="s">
        <v>395</v>
      </c>
    </row>
    <row r="6" customFormat="false" ht="13.2" hidden="false" customHeight="false" outlineLevel="0" collapsed="false">
      <c r="A6" s="19" t="n">
        <v>42973</v>
      </c>
      <c r="B6" s="0" t="s">
        <v>396</v>
      </c>
      <c r="C6" s="15" t="n">
        <v>5</v>
      </c>
      <c r="D6" s="15" t="s">
        <v>397</v>
      </c>
      <c r="E6" s="15" t="n">
        <v>2</v>
      </c>
      <c r="F6" s="15" t="n">
        <v>5</v>
      </c>
      <c r="G6" s="15" t="s">
        <v>397</v>
      </c>
      <c r="H6" s="15" t="n">
        <v>2</v>
      </c>
      <c r="I6" s="21" t="s">
        <v>395</v>
      </c>
    </row>
    <row r="7" customFormat="false" ht="13.2" hidden="false" customHeight="false" outlineLevel="0" collapsed="false">
      <c r="A7" s="19" t="n">
        <v>42973</v>
      </c>
      <c r="B7" s="0" t="s">
        <v>398</v>
      </c>
      <c r="C7" s="15" t="n">
        <v>5</v>
      </c>
      <c r="D7" s="20" t="s">
        <v>399</v>
      </c>
      <c r="E7" s="15" t="n">
        <v>2</v>
      </c>
      <c r="F7" s="15" t="n">
        <v>5</v>
      </c>
      <c r="G7" s="20" t="s">
        <v>399</v>
      </c>
      <c r="H7" s="15" t="n">
        <v>2</v>
      </c>
      <c r="I7" s="21" t="s">
        <v>395</v>
      </c>
    </row>
    <row r="8" customFormat="false" ht="13.2" hidden="false" customHeight="false" outlineLevel="0" collapsed="false">
      <c r="A8" s="19" t="n">
        <v>42973</v>
      </c>
      <c r="B8" s="6" t="s">
        <v>239</v>
      </c>
      <c r="C8" s="15" t="n">
        <v>5</v>
      </c>
      <c r="D8" s="20" t="s">
        <v>394</v>
      </c>
      <c r="E8" s="15" t="n">
        <v>4</v>
      </c>
      <c r="F8" s="15" t="n">
        <v>5</v>
      </c>
      <c r="G8" s="20" t="s">
        <v>394</v>
      </c>
      <c r="H8" s="15" t="n">
        <v>10</v>
      </c>
      <c r="I8" s="21" t="s">
        <v>400</v>
      </c>
    </row>
    <row r="9" customFormat="false" ht="13.2" hidden="false" customHeight="false" outlineLevel="0" collapsed="false">
      <c r="A9" s="19" t="n">
        <v>42973</v>
      </c>
      <c r="B9" s="0" t="s">
        <v>207</v>
      </c>
      <c r="C9" s="15" t="n">
        <v>5</v>
      </c>
      <c r="D9" s="15" t="s">
        <v>394</v>
      </c>
      <c r="E9" s="15" t="n">
        <v>10</v>
      </c>
      <c r="F9" s="15" t="n">
        <v>5</v>
      </c>
      <c r="G9" s="15" t="s">
        <v>394</v>
      </c>
      <c r="H9" s="15" t="n">
        <v>2</v>
      </c>
      <c r="I9" s="21" t="s">
        <v>400</v>
      </c>
    </row>
    <row r="10" customFormat="false" ht="13.2" hidden="false" customHeight="false" outlineLevel="0" collapsed="false">
      <c r="A10" s="19" t="n">
        <v>42973</v>
      </c>
      <c r="B10" s="0" t="s">
        <v>215</v>
      </c>
      <c r="D10" s="20"/>
      <c r="F10" s="15" t="n">
        <v>5</v>
      </c>
      <c r="G10" s="20" t="s">
        <v>394</v>
      </c>
      <c r="H10" s="15" t="n">
        <v>4</v>
      </c>
      <c r="I10" s="21" t="s">
        <v>401</v>
      </c>
    </row>
    <row r="11" customFormat="false" ht="13.2" hidden="false" customHeight="false" outlineLevel="0" collapsed="false">
      <c r="A11" s="19" t="n">
        <v>42984</v>
      </c>
      <c r="B11" s="19" t="s">
        <v>317</v>
      </c>
      <c r="C11" s="15" t="n">
        <v>5</v>
      </c>
      <c r="D11" s="20" t="s">
        <v>402</v>
      </c>
      <c r="E11" s="15" t="n">
        <v>3</v>
      </c>
      <c r="I11" s="21" t="s">
        <v>403</v>
      </c>
    </row>
    <row r="12" customFormat="false" ht="13.2" hidden="false" customHeight="false" outlineLevel="0" collapsed="false">
      <c r="A12" s="19" t="n">
        <v>42984</v>
      </c>
      <c r="B12" s="19" t="s">
        <v>404</v>
      </c>
      <c r="C12" s="15" t="n">
        <v>5</v>
      </c>
      <c r="D12" s="15" t="s">
        <v>397</v>
      </c>
      <c r="E12" s="15" t="n">
        <v>3</v>
      </c>
      <c r="F12" s="15" t="n">
        <v>5</v>
      </c>
      <c r="G12" s="15" t="s">
        <v>397</v>
      </c>
      <c r="H12" s="15" t="n">
        <v>3</v>
      </c>
      <c r="I12" s="21" t="s">
        <v>403</v>
      </c>
    </row>
    <row r="13" customFormat="false" ht="13.2" hidden="false" customHeight="false" outlineLevel="0" collapsed="false">
      <c r="A13" s="19" t="n">
        <v>42984</v>
      </c>
      <c r="B13" s="19" t="s">
        <v>316</v>
      </c>
      <c r="C13" s="15" t="n">
        <v>5</v>
      </c>
      <c r="D13" s="15" t="s">
        <v>405</v>
      </c>
      <c r="E13" s="15" t="n">
        <v>3</v>
      </c>
      <c r="F13" s="15" t="n">
        <v>5</v>
      </c>
      <c r="G13" s="15" t="s">
        <v>402</v>
      </c>
      <c r="H13" s="15" t="n">
        <v>3</v>
      </c>
      <c r="I13" s="21" t="s">
        <v>406</v>
      </c>
    </row>
    <row r="14" customFormat="false" ht="13.2" hidden="false" customHeight="false" outlineLevel="0" collapsed="false">
      <c r="A14" s="19" t="n">
        <v>42984</v>
      </c>
      <c r="B14" s="19" t="s">
        <v>315</v>
      </c>
      <c r="C14" s="15" t="n">
        <v>5</v>
      </c>
      <c r="D14" s="15" t="s">
        <v>407</v>
      </c>
      <c r="E14" s="15" t="n">
        <v>3</v>
      </c>
      <c r="F14" s="15" t="n">
        <v>5</v>
      </c>
      <c r="G14" s="15" t="s">
        <v>405</v>
      </c>
      <c r="H14" s="15" t="n">
        <v>3</v>
      </c>
      <c r="I14" s="21" t="s">
        <v>406</v>
      </c>
    </row>
    <row r="15" customFormat="false" ht="13.2" hidden="false" customHeight="false" outlineLevel="0" collapsed="false">
      <c r="A15" s="19" t="n">
        <v>42984</v>
      </c>
      <c r="B15" s="19" t="s">
        <v>314</v>
      </c>
      <c r="C15" s="15" t="n">
        <v>5</v>
      </c>
      <c r="D15" s="15" t="s">
        <v>407</v>
      </c>
      <c r="E15" s="15" t="n">
        <v>7</v>
      </c>
      <c r="F15" s="15" t="n">
        <v>5</v>
      </c>
      <c r="G15" s="15" t="s">
        <v>407</v>
      </c>
      <c r="H15" s="15" t="n">
        <v>3</v>
      </c>
      <c r="I15" s="21" t="s">
        <v>408</v>
      </c>
    </row>
    <row r="16" customFormat="false" ht="13.2" hidden="false" customHeight="false" outlineLevel="0" collapsed="false">
      <c r="A16" s="19" t="n">
        <v>42984</v>
      </c>
      <c r="B16" s="19" t="s">
        <v>330</v>
      </c>
      <c r="F16" s="15" t="n">
        <v>5</v>
      </c>
      <c r="G16" s="15" t="s">
        <v>407</v>
      </c>
      <c r="H16" s="15" t="n">
        <v>7</v>
      </c>
      <c r="I16" s="21" t="s">
        <v>409</v>
      </c>
    </row>
  </sheetData>
  <mergeCells count="2">
    <mergeCell ref="C1:E1"/>
    <mergeCell ref="F1:H1"/>
  </mergeCells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6.11"/>
    <col collapsed="false" customWidth="true" hidden="false" outlineLevel="0" max="2" min="2" style="0" width="2.99"/>
    <col collapsed="false" customWidth="true" hidden="false" outlineLevel="0" max="3" min="3" style="0" width="21.44"/>
    <col collapsed="false" customWidth="true" hidden="false" outlineLevel="0" max="4" min="4" style="0" width="2.89"/>
    <col collapsed="false" customWidth="true" hidden="false" outlineLevel="0" max="5" min="5" style="0" width="5.55"/>
    <col collapsed="false" customWidth="true" hidden="false" outlineLevel="0" max="9" min="6" style="0" width="4.56"/>
    <col collapsed="false" customWidth="true" hidden="false" outlineLevel="0" max="10" min="10" style="0" width="5.55"/>
    <col collapsed="false" customWidth="true" hidden="false" outlineLevel="0" max="11" min="11" style="0" width="8.67"/>
    <col collapsed="false" customWidth="true" hidden="true" outlineLevel="0" max="12" min="12" style="0" width="6.34"/>
    <col collapsed="false" customWidth="true" hidden="true" outlineLevel="0" max="13" min="13" style="0" width="9.44"/>
    <col collapsed="false" customWidth="true" hidden="true" outlineLevel="0" max="14" min="14" style="0" width="5.01"/>
    <col collapsed="false" customWidth="true" hidden="true" outlineLevel="0" max="15" min="15" style="0" width="13.33"/>
    <col collapsed="false" customWidth="true" hidden="true" outlineLevel="0" max="16" min="16" style="0" width="21.56"/>
    <col collapsed="false" customWidth="true" hidden="false" outlineLevel="0" max="26" min="17" style="0" width="8.67"/>
    <col collapsed="false" customWidth="true" hidden="false" outlineLevel="0" max="27" min="27" style="0" width="9.11"/>
    <col collapsed="false" customWidth="true" hidden="false" outlineLevel="0" max="1025" min="28" style="0" width="8.67"/>
  </cols>
  <sheetData>
    <row r="1" customFormat="false" ht="28.2" hidden="false" customHeight="false" outlineLevel="0" collapsed="false">
      <c r="A1" s="2" t="s">
        <v>410</v>
      </c>
      <c r="B1" s="2"/>
      <c r="C1" s="2"/>
      <c r="D1" s="2"/>
      <c r="E1" s="2"/>
      <c r="F1" s="2"/>
      <c r="G1" s="2"/>
      <c r="H1" s="2"/>
      <c r="I1" s="2"/>
      <c r="J1" s="2"/>
      <c r="L1" s="0" t="s">
        <v>411</v>
      </c>
      <c r="M1" s="0" t="s">
        <v>390</v>
      </c>
      <c r="N1" s="0" t="s">
        <v>412</v>
      </c>
      <c r="O1" s="0" t="s">
        <v>413</v>
      </c>
      <c r="P1" s="0" t="s">
        <v>414</v>
      </c>
    </row>
    <row r="2" customFormat="false" ht="28.2" hidden="false" customHeight="false" outlineLevel="0" collapsed="false">
      <c r="A2" s="2" t="s">
        <v>415</v>
      </c>
      <c r="B2" s="2"/>
      <c r="C2" s="2"/>
      <c r="D2" s="2"/>
      <c r="E2" s="2"/>
      <c r="F2" s="2"/>
      <c r="G2" s="2"/>
      <c r="H2" s="2"/>
      <c r="I2" s="2"/>
      <c r="J2" s="2"/>
      <c r="L2" s="0" t="n">
        <v>1</v>
      </c>
      <c r="M2" s="0" t="n">
        <v>1</v>
      </c>
      <c r="N2" s="0" t="n">
        <f aca="false">L2*100+M2</f>
        <v>101</v>
      </c>
      <c r="O2" s="0" t="s">
        <v>416</v>
      </c>
      <c r="P2" s="0" t="n">
        <v>2</v>
      </c>
      <c r="Y2" s="22"/>
      <c r="AA2" s="23"/>
    </row>
    <row r="3" customFormat="false" ht="14.4" hidden="false" customHeight="false" outlineLevel="0" collapsed="false">
      <c r="L3" s="0" t="n">
        <v>1</v>
      </c>
      <c r="M3" s="0" t="n">
        <v>2</v>
      </c>
      <c r="N3" s="0" t="n">
        <f aca="false">L3*100+M3</f>
        <v>102</v>
      </c>
      <c r="O3" s="0" t="s">
        <v>417</v>
      </c>
      <c r="P3" s="0" t="n">
        <v>1</v>
      </c>
      <c r="R3" s="24"/>
      <c r="Y3" s="22"/>
      <c r="AA3" s="25"/>
    </row>
    <row r="4" customFormat="false" ht="14.4" hidden="false" customHeight="false" outlineLevel="0" collapsed="false">
      <c r="A4" s="22" t="s">
        <v>411</v>
      </c>
      <c r="B4" s="0" t="n">
        <v>1</v>
      </c>
      <c r="C4" s="26" t="n">
        <v>43002</v>
      </c>
      <c r="E4" s="27" t="s">
        <v>418</v>
      </c>
      <c r="F4" s="27" t="s">
        <v>419</v>
      </c>
      <c r="G4" s="27" t="s">
        <v>420</v>
      </c>
      <c r="H4" s="27" t="s">
        <v>421</v>
      </c>
      <c r="I4" s="27" t="s">
        <v>422</v>
      </c>
      <c r="J4" s="27" t="s">
        <v>423</v>
      </c>
      <c r="L4" s="0" t="n">
        <v>1</v>
      </c>
      <c r="M4" s="0" t="n">
        <v>3</v>
      </c>
      <c r="N4" s="0" t="n">
        <f aca="false">L4*100+M4</f>
        <v>103</v>
      </c>
      <c r="O4" s="0" t="s">
        <v>417</v>
      </c>
      <c r="P4" s="0" t="n">
        <v>11</v>
      </c>
      <c r="Q4" s="27"/>
      <c r="R4" s="24"/>
      <c r="Y4" s="22"/>
      <c r="AA4" s="25"/>
    </row>
    <row r="5" customFormat="false" ht="14.4" hidden="false" customHeight="false" outlineLevel="0" collapsed="false">
      <c r="A5" s="22" t="s">
        <v>411</v>
      </c>
      <c r="B5" s="0" t="n">
        <v>2</v>
      </c>
      <c r="C5" s="26" t="n">
        <v>43009</v>
      </c>
      <c r="E5" s="27" t="s">
        <v>424</v>
      </c>
      <c r="F5" s="27" t="s">
        <v>425</v>
      </c>
      <c r="G5" s="27" t="s">
        <v>426</v>
      </c>
      <c r="H5" s="27" t="s">
        <v>427</v>
      </c>
      <c r="I5" s="27" t="s">
        <v>428</v>
      </c>
      <c r="J5" s="27" t="s">
        <v>429</v>
      </c>
      <c r="L5" s="0" t="n">
        <v>1</v>
      </c>
      <c r="M5" s="0" t="n">
        <v>4</v>
      </c>
      <c r="N5" s="0" t="n">
        <f aca="false">L5*100+M5</f>
        <v>104</v>
      </c>
      <c r="O5" s="0" t="s">
        <v>417</v>
      </c>
      <c r="P5" s="0" t="n">
        <v>10</v>
      </c>
      <c r="R5" s="24"/>
      <c r="Y5" s="22"/>
      <c r="AA5" s="25"/>
    </row>
    <row r="6" customFormat="false" ht="13.2" hidden="false" customHeight="false" outlineLevel="0" collapsed="false">
      <c r="A6" s="22" t="s">
        <v>411</v>
      </c>
      <c r="B6" s="0" t="n">
        <v>3</v>
      </c>
      <c r="C6" s="26" t="n">
        <v>43030</v>
      </c>
      <c r="E6" s="27" t="s">
        <v>430</v>
      </c>
      <c r="F6" s="27" t="s">
        <v>431</v>
      </c>
      <c r="G6" s="27" t="s">
        <v>432</v>
      </c>
      <c r="H6" s="27" t="s">
        <v>433</v>
      </c>
      <c r="I6" s="27" t="s">
        <v>434</v>
      </c>
      <c r="J6" s="27" t="s">
        <v>435</v>
      </c>
      <c r="L6" s="0" t="n">
        <v>1</v>
      </c>
      <c r="M6" s="0" t="n">
        <v>5</v>
      </c>
      <c r="N6" s="0" t="n">
        <f aca="false">L6*100+M6</f>
        <v>105</v>
      </c>
      <c r="O6" s="0" t="s">
        <v>417</v>
      </c>
      <c r="P6" s="0" t="n">
        <v>9</v>
      </c>
      <c r="Y6" s="22"/>
      <c r="AA6" s="25"/>
    </row>
    <row r="7" customFormat="false" ht="13.2" hidden="false" customHeight="false" outlineLevel="0" collapsed="false">
      <c r="A7" s="22" t="s">
        <v>411</v>
      </c>
      <c r="B7" s="0" t="n">
        <v>4</v>
      </c>
      <c r="C7" s="26" t="n">
        <v>43058</v>
      </c>
      <c r="E7" s="27" t="s">
        <v>436</v>
      </c>
      <c r="F7" s="27" t="s">
        <v>437</v>
      </c>
      <c r="G7" s="27" t="s">
        <v>438</v>
      </c>
      <c r="H7" s="27" t="s">
        <v>439</v>
      </c>
      <c r="I7" s="27" t="s">
        <v>440</v>
      </c>
      <c r="J7" s="27" t="s">
        <v>441</v>
      </c>
      <c r="L7" s="0" t="n">
        <v>1</v>
      </c>
      <c r="M7" s="0" t="n">
        <v>6</v>
      </c>
      <c r="N7" s="0" t="n">
        <f aca="false">L7*100+M7</f>
        <v>106</v>
      </c>
      <c r="O7" s="0" t="s">
        <v>417</v>
      </c>
      <c r="P7" s="0" t="n">
        <v>8</v>
      </c>
      <c r="Y7" s="22"/>
      <c r="AA7" s="19"/>
    </row>
    <row r="8" customFormat="false" ht="13.2" hidden="false" customHeight="false" outlineLevel="0" collapsed="false">
      <c r="A8" s="22" t="s">
        <v>411</v>
      </c>
      <c r="B8" s="0" t="n">
        <v>5</v>
      </c>
      <c r="C8" s="26" t="n">
        <v>43072</v>
      </c>
      <c r="E8" s="27" t="s">
        <v>442</v>
      </c>
      <c r="F8" s="27" t="s">
        <v>443</v>
      </c>
      <c r="G8" s="27" t="s">
        <v>444</v>
      </c>
      <c r="H8" s="27" t="s">
        <v>445</v>
      </c>
      <c r="I8" s="27" t="s">
        <v>446</v>
      </c>
      <c r="J8" s="27" t="s">
        <v>447</v>
      </c>
      <c r="L8" s="0" t="n">
        <v>1</v>
      </c>
      <c r="M8" s="0" t="n">
        <v>7</v>
      </c>
      <c r="N8" s="0" t="n">
        <f aca="false">L8*100+M8</f>
        <v>107</v>
      </c>
      <c r="O8" s="14" t="s">
        <v>417</v>
      </c>
      <c r="P8" s="0" t="n">
        <v>12</v>
      </c>
      <c r="Y8" s="22"/>
      <c r="AA8" s="19"/>
    </row>
    <row r="9" customFormat="false" ht="13.2" hidden="false" customHeight="false" outlineLevel="0" collapsed="false">
      <c r="A9" s="22" t="s">
        <v>411</v>
      </c>
      <c r="B9" s="0" t="n">
        <v>6</v>
      </c>
      <c r="C9" s="28" t="n">
        <v>43135</v>
      </c>
      <c r="E9" s="27" t="s">
        <v>448</v>
      </c>
      <c r="F9" s="27" t="s">
        <v>449</v>
      </c>
      <c r="G9" s="27" t="s">
        <v>450</v>
      </c>
      <c r="H9" s="27" t="s">
        <v>451</v>
      </c>
      <c r="I9" s="27" t="s">
        <v>452</v>
      </c>
      <c r="J9" s="27" t="s">
        <v>453</v>
      </c>
      <c r="L9" s="0" t="n">
        <v>1</v>
      </c>
      <c r="M9" s="0" t="n">
        <v>8</v>
      </c>
      <c r="N9" s="0" t="n">
        <f aca="false">L9*100+M9</f>
        <v>108</v>
      </c>
      <c r="O9" s="0" t="s">
        <v>416</v>
      </c>
      <c r="P9" s="0" t="n">
        <v>6</v>
      </c>
      <c r="Y9" s="22"/>
      <c r="AA9" s="19"/>
    </row>
    <row r="10" customFormat="false" ht="13.2" hidden="false" customHeight="false" outlineLevel="0" collapsed="false">
      <c r="A10" s="22" t="s">
        <v>411</v>
      </c>
      <c r="B10" s="0" t="n">
        <v>7</v>
      </c>
      <c r="C10" s="28" t="n">
        <v>43156</v>
      </c>
      <c r="E10" s="27" t="s">
        <v>454</v>
      </c>
      <c r="F10" s="27" t="s">
        <v>455</v>
      </c>
      <c r="G10" s="27" t="s">
        <v>456</v>
      </c>
      <c r="H10" s="27" t="s">
        <v>457</v>
      </c>
      <c r="I10" s="27" t="s">
        <v>458</v>
      </c>
      <c r="J10" s="27" t="s">
        <v>459</v>
      </c>
      <c r="L10" s="0" t="n">
        <v>1</v>
      </c>
      <c r="M10" s="0" t="n">
        <v>9</v>
      </c>
      <c r="N10" s="0" t="n">
        <f aca="false">L10*100+M10</f>
        <v>109</v>
      </c>
      <c r="O10" s="0" t="s">
        <v>416</v>
      </c>
      <c r="P10" s="0" t="n">
        <v>5</v>
      </c>
      <c r="Y10" s="22"/>
      <c r="AA10" s="19"/>
    </row>
    <row r="11" customFormat="false" ht="13.2" hidden="false" customHeight="false" outlineLevel="0" collapsed="false">
      <c r="A11" s="22" t="s">
        <v>411</v>
      </c>
      <c r="B11" s="0" t="n">
        <v>8</v>
      </c>
      <c r="C11" s="28" t="n">
        <v>43170</v>
      </c>
      <c r="E11" s="27" t="s">
        <v>460</v>
      </c>
      <c r="F11" s="27" t="s">
        <v>461</v>
      </c>
      <c r="G11" s="27" t="s">
        <v>462</v>
      </c>
      <c r="H11" s="27" t="s">
        <v>463</v>
      </c>
      <c r="I11" s="27" t="s">
        <v>464</v>
      </c>
      <c r="J11" s="27" t="s">
        <v>465</v>
      </c>
      <c r="L11" s="0" t="n">
        <v>1</v>
      </c>
      <c r="M11" s="0" t="n">
        <v>10</v>
      </c>
      <c r="N11" s="0" t="n">
        <f aca="false">L11*100+M11</f>
        <v>110</v>
      </c>
      <c r="O11" s="0" t="s">
        <v>416</v>
      </c>
      <c r="P11" s="0" t="n">
        <v>4</v>
      </c>
      <c r="Y11" s="22"/>
      <c r="AA11" s="19"/>
    </row>
    <row r="12" customFormat="false" ht="13.2" hidden="false" customHeight="false" outlineLevel="0" collapsed="false">
      <c r="A12" s="22" t="s">
        <v>411</v>
      </c>
      <c r="B12" s="0" t="n">
        <v>9</v>
      </c>
      <c r="C12" s="28" t="n">
        <v>43184</v>
      </c>
      <c r="E12" s="27" t="s">
        <v>466</v>
      </c>
      <c r="F12" s="27" t="s">
        <v>467</v>
      </c>
      <c r="G12" s="27" t="s">
        <v>468</v>
      </c>
      <c r="H12" s="27" t="s">
        <v>469</v>
      </c>
      <c r="I12" s="27" t="s">
        <v>470</v>
      </c>
      <c r="J12" s="27" t="s">
        <v>471</v>
      </c>
      <c r="L12" s="0" t="n">
        <v>1</v>
      </c>
      <c r="M12" s="0" t="n">
        <v>11</v>
      </c>
      <c r="N12" s="0" t="n">
        <f aca="false">L12*100+M12</f>
        <v>111</v>
      </c>
      <c r="O12" s="0" t="s">
        <v>416</v>
      </c>
      <c r="P12" s="0" t="n">
        <v>3</v>
      </c>
      <c r="Y12" s="22"/>
      <c r="AA12" s="23"/>
    </row>
    <row r="13" customFormat="false" ht="13.2" hidden="false" customHeight="false" outlineLevel="0" collapsed="false">
      <c r="A13" s="22" t="s">
        <v>411</v>
      </c>
      <c r="B13" s="0" t="n">
        <v>10</v>
      </c>
      <c r="C13" s="28" t="n">
        <v>43212</v>
      </c>
      <c r="E13" s="27" t="s">
        <v>472</v>
      </c>
      <c r="F13" s="27" t="s">
        <v>473</v>
      </c>
      <c r="G13" s="27" t="s">
        <v>474</v>
      </c>
      <c r="H13" s="27" t="s">
        <v>475</v>
      </c>
      <c r="I13" s="27" t="s">
        <v>476</v>
      </c>
      <c r="J13" s="27" t="s">
        <v>477</v>
      </c>
      <c r="L13" s="0" t="n">
        <v>1</v>
      </c>
      <c r="M13" s="0" t="n">
        <v>12</v>
      </c>
      <c r="N13" s="0" t="n">
        <f aca="false">L13*100+M13</f>
        <v>112</v>
      </c>
      <c r="O13" s="14" t="s">
        <v>416</v>
      </c>
      <c r="P13" s="0" t="n">
        <v>7</v>
      </c>
      <c r="Y13" s="29"/>
      <c r="AA13" s="19"/>
    </row>
    <row r="14" customFormat="false" ht="13.2" hidden="false" customHeight="false" outlineLevel="0" collapsed="false">
      <c r="A14" s="22" t="s">
        <v>411</v>
      </c>
      <c r="B14" s="0" t="n">
        <v>11</v>
      </c>
      <c r="C14" s="30" t="s">
        <v>478</v>
      </c>
      <c r="D14" s="19"/>
      <c r="E14" s="31" t="s">
        <v>479</v>
      </c>
      <c r="F14" s="31" t="s">
        <v>480</v>
      </c>
      <c r="G14" s="31" t="s">
        <v>481</v>
      </c>
      <c r="H14" s="31" t="s">
        <v>482</v>
      </c>
      <c r="I14" s="31" t="s">
        <v>483</v>
      </c>
      <c r="J14" s="31" t="s">
        <v>484</v>
      </c>
      <c r="L14" s="0" t="n">
        <v>2</v>
      </c>
      <c r="M14" s="0" t="n">
        <v>1</v>
      </c>
      <c r="N14" s="0" t="n">
        <f aca="false">L14*100+M14</f>
        <v>201</v>
      </c>
      <c r="O14" s="14" t="s">
        <v>417</v>
      </c>
      <c r="P14" s="0" t="n">
        <v>3</v>
      </c>
      <c r="Y14" s="29"/>
      <c r="AA14" s="19"/>
    </row>
    <row r="15" customFormat="false" ht="13.2" hidden="false" customHeight="false" outlineLevel="0" collapsed="false">
      <c r="C15" s="30" t="s">
        <v>485</v>
      </c>
      <c r="L15" s="0" t="n">
        <v>2</v>
      </c>
      <c r="M15" s="0" t="n">
        <v>2</v>
      </c>
      <c r="N15" s="0" t="n">
        <f aca="false">L15*100+M15</f>
        <v>202</v>
      </c>
      <c r="O15" s="0" t="s">
        <v>416</v>
      </c>
      <c r="P15" s="0" t="n">
        <v>12</v>
      </c>
      <c r="Y15" s="29"/>
      <c r="AA15" s="19"/>
    </row>
    <row r="16" customFormat="false" ht="13.2" hidden="false" customHeight="false" outlineLevel="0" collapsed="false">
      <c r="L16" s="0" t="n">
        <v>2</v>
      </c>
      <c r="M16" s="0" t="n">
        <v>3</v>
      </c>
      <c r="N16" s="0" t="n">
        <f aca="false">L16*100+M16</f>
        <v>203</v>
      </c>
      <c r="O16" s="0" t="s">
        <v>416</v>
      </c>
      <c r="P16" s="0" t="n">
        <v>1</v>
      </c>
      <c r="Y16" s="29"/>
      <c r="AA16" s="19"/>
    </row>
    <row r="17" customFormat="false" ht="13.2" hidden="false" customHeight="false" outlineLevel="0" collapsed="false">
      <c r="A17" s="0" t="s">
        <v>486</v>
      </c>
      <c r="L17" s="0" t="n">
        <v>2</v>
      </c>
      <c r="M17" s="0" t="n">
        <v>4</v>
      </c>
      <c r="N17" s="0" t="n">
        <f aca="false">L17*100+M17</f>
        <v>204</v>
      </c>
      <c r="O17" s="0" t="s">
        <v>416</v>
      </c>
      <c r="P17" s="0" t="n">
        <v>11</v>
      </c>
      <c r="Y17" s="29"/>
      <c r="AA17" s="25"/>
    </row>
    <row r="18" customFormat="false" ht="13.2" hidden="false" customHeight="false" outlineLevel="0" collapsed="false">
      <c r="B18" s="0" t="n">
        <v>1</v>
      </c>
      <c r="C18" s="28" t="n">
        <v>43086</v>
      </c>
      <c r="L18" s="0" t="n">
        <v>2</v>
      </c>
      <c r="M18" s="0" t="n">
        <v>5</v>
      </c>
      <c r="N18" s="0" t="n">
        <f aca="false">L18*100+M18</f>
        <v>205</v>
      </c>
      <c r="O18" s="0" t="s">
        <v>416</v>
      </c>
      <c r="P18" s="0" t="n">
        <v>10</v>
      </c>
    </row>
    <row r="19" customFormat="false" ht="13.2" hidden="false" customHeight="false" outlineLevel="0" collapsed="false">
      <c r="B19" s="0" t="n">
        <v>2</v>
      </c>
      <c r="C19" s="28" t="n">
        <v>43205</v>
      </c>
      <c r="L19" s="0" t="n">
        <v>2</v>
      </c>
      <c r="M19" s="0" t="n">
        <v>6</v>
      </c>
      <c r="N19" s="0" t="n">
        <f aca="false">L19*100+M19</f>
        <v>206</v>
      </c>
      <c r="O19" s="0" t="s">
        <v>416</v>
      </c>
      <c r="P19" s="0" t="n">
        <v>9</v>
      </c>
    </row>
    <row r="20" customFormat="false" ht="13.2" hidden="false" customHeight="false" outlineLevel="0" collapsed="false">
      <c r="B20" s="0" t="n">
        <v>3</v>
      </c>
      <c r="C20" s="28"/>
      <c r="L20" s="0" t="n">
        <v>2</v>
      </c>
      <c r="M20" s="0" t="n">
        <v>7</v>
      </c>
      <c r="N20" s="0" t="n">
        <f aca="false">L20*100+M20</f>
        <v>207</v>
      </c>
      <c r="O20" s="0" t="s">
        <v>416</v>
      </c>
      <c r="P20" s="0" t="n">
        <v>8</v>
      </c>
    </row>
    <row r="21" customFormat="false" ht="13.2" hidden="false" customHeight="false" outlineLevel="0" collapsed="false">
      <c r="L21" s="0" t="n">
        <v>2</v>
      </c>
      <c r="M21" s="0" t="n">
        <v>8</v>
      </c>
      <c r="N21" s="0" t="n">
        <f aca="false">L21*100+M21</f>
        <v>208</v>
      </c>
      <c r="O21" s="0" t="s">
        <v>417</v>
      </c>
      <c r="P21" s="0" t="n">
        <v>7</v>
      </c>
    </row>
    <row r="22" customFormat="false" ht="13.2" hidden="false" customHeight="false" outlineLevel="0" collapsed="false">
      <c r="A22" s="0" t="s">
        <v>487</v>
      </c>
      <c r="L22" s="0" t="n">
        <v>2</v>
      </c>
      <c r="M22" s="0" t="n">
        <v>9</v>
      </c>
      <c r="N22" s="0" t="n">
        <f aca="false">L22*100+M22</f>
        <v>209</v>
      </c>
      <c r="O22" s="0" t="s">
        <v>417</v>
      </c>
      <c r="P22" s="0" t="n">
        <v>6</v>
      </c>
    </row>
    <row r="23" customFormat="false" ht="13.2" hidden="false" customHeight="false" outlineLevel="0" collapsed="false">
      <c r="C23" s="28" t="n">
        <v>43226</v>
      </c>
      <c r="L23" s="0" t="n">
        <v>2</v>
      </c>
      <c r="M23" s="0" t="n">
        <v>10</v>
      </c>
      <c r="N23" s="0" t="n">
        <f aca="false">L23*100+M23</f>
        <v>210</v>
      </c>
      <c r="O23" s="0" t="s">
        <v>417</v>
      </c>
      <c r="P23" s="0" t="n">
        <v>5</v>
      </c>
    </row>
    <row r="24" customFormat="false" ht="13.2" hidden="false" customHeight="false" outlineLevel="0" collapsed="false">
      <c r="L24" s="0" t="n">
        <v>2</v>
      </c>
      <c r="M24" s="0" t="n">
        <v>11</v>
      </c>
      <c r="N24" s="0" t="n">
        <f aca="false">L24*100+M24</f>
        <v>211</v>
      </c>
      <c r="O24" s="0" t="s">
        <v>417</v>
      </c>
      <c r="P24" s="0" t="n">
        <v>4</v>
      </c>
    </row>
    <row r="25" customFormat="false" ht="22.8" hidden="false" customHeight="false" outlineLevel="0" collapsed="false">
      <c r="A25" s="32" t="s">
        <v>488</v>
      </c>
      <c r="B25" s="32"/>
      <c r="C25" s="32"/>
      <c r="D25" s="32"/>
      <c r="E25" s="32"/>
      <c r="F25" s="32"/>
      <c r="G25" s="32"/>
      <c r="H25" s="32"/>
      <c r="I25" s="32"/>
      <c r="J25" s="32"/>
      <c r="L25" s="0" t="n">
        <v>2</v>
      </c>
      <c r="M25" s="0" t="n">
        <v>12</v>
      </c>
      <c r="N25" s="0" t="n">
        <f aca="false">L25*100+M25</f>
        <v>212</v>
      </c>
      <c r="O25" s="0" t="s">
        <v>417</v>
      </c>
      <c r="P25" s="0" t="n">
        <v>2</v>
      </c>
    </row>
    <row r="26" customFormat="false" ht="22.8" hidden="false" customHeight="false" outlineLevel="0" collapsed="false">
      <c r="A26" s="32" t="s">
        <v>489</v>
      </c>
      <c r="B26" s="32"/>
      <c r="C26" s="32"/>
      <c r="D26" s="32"/>
      <c r="E26" s="32"/>
      <c r="F26" s="32"/>
      <c r="G26" s="32"/>
      <c r="H26" s="32"/>
      <c r="I26" s="32"/>
      <c r="J26" s="32"/>
      <c r="L26" s="0" t="n">
        <v>3</v>
      </c>
      <c r="M26" s="0" t="n">
        <v>1</v>
      </c>
      <c r="N26" s="0" t="n">
        <f aca="false">L26*100+M26</f>
        <v>301</v>
      </c>
      <c r="O26" s="0" t="s">
        <v>416</v>
      </c>
      <c r="P26" s="0" t="n">
        <v>4</v>
      </c>
    </row>
    <row r="27" customFormat="false" ht="13.2" hidden="false" customHeight="false" outlineLevel="0" collapsed="false">
      <c r="L27" s="0" t="n">
        <v>3</v>
      </c>
      <c r="M27" s="0" t="n">
        <v>2</v>
      </c>
      <c r="N27" s="0" t="n">
        <f aca="false">L27*100+M27</f>
        <v>302</v>
      </c>
      <c r="O27" s="0" t="s">
        <v>416</v>
      </c>
      <c r="P27" s="0" t="n">
        <v>3</v>
      </c>
    </row>
    <row r="28" customFormat="false" ht="13.2" hidden="false" customHeight="false" outlineLevel="0" collapsed="false">
      <c r="A28" s="14" t="s">
        <v>490</v>
      </c>
      <c r="D28" s="14" t="s">
        <v>491</v>
      </c>
      <c r="L28" s="0" t="n">
        <v>3</v>
      </c>
      <c r="M28" s="0" t="n">
        <v>3</v>
      </c>
      <c r="N28" s="0" t="n">
        <f aca="false">L28*100+M28</f>
        <v>303</v>
      </c>
      <c r="O28" s="0" t="s">
        <v>417</v>
      </c>
      <c r="P28" s="0" t="n">
        <v>2</v>
      </c>
    </row>
    <row r="29" customFormat="false" ht="13.2" hidden="false" customHeight="false" outlineLevel="0" collapsed="false">
      <c r="A29" s="14" t="s">
        <v>492</v>
      </c>
      <c r="D29" s="14" t="s">
        <v>493</v>
      </c>
      <c r="L29" s="0" t="n">
        <v>3</v>
      </c>
      <c r="M29" s="0" t="n">
        <v>4</v>
      </c>
      <c r="N29" s="0" t="n">
        <f aca="false">L29*100+M29</f>
        <v>304</v>
      </c>
      <c r="O29" s="0" t="s">
        <v>417</v>
      </c>
      <c r="P29" s="0" t="n">
        <v>1</v>
      </c>
    </row>
    <row r="30" customFormat="false" ht="13.2" hidden="false" customHeight="false" outlineLevel="0" collapsed="false">
      <c r="D30" s="14" t="s">
        <v>491</v>
      </c>
      <c r="L30" s="0" t="n">
        <v>3</v>
      </c>
      <c r="M30" s="0" t="n">
        <v>5</v>
      </c>
      <c r="N30" s="0" t="n">
        <f aca="false">L30*100+M30</f>
        <v>305</v>
      </c>
      <c r="O30" s="0" t="s">
        <v>417</v>
      </c>
      <c r="P30" s="0" t="n">
        <v>11</v>
      </c>
    </row>
    <row r="31" customFormat="false" ht="13.2" hidden="false" customHeight="false" outlineLevel="0" collapsed="false">
      <c r="A31" s="14" t="s">
        <v>494</v>
      </c>
      <c r="D31" s="14" t="s">
        <v>493</v>
      </c>
      <c r="L31" s="0" t="n">
        <v>3</v>
      </c>
      <c r="M31" s="0" t="n">
        <v>6</v>
      </c>
      <c r="N31" s="0" t="n">
        <f aca="false">L31*100+M31</f>
        <v>306</v>
      </c>
      <c r="O31" s="0" t="s">
        <v>417</v>
      </c>
      <c r="P31" s="0" t="n">
        <v>10</v>
      </c>
    </row>
    <row r="32" customFormat="false" ht="13.2" hidden="false" customHeight="false" outlineLevel="0" collapsed="false">
      <c r="D32" s="14" t="s">
        <v>495</v>
      </c>
      <c r="L32" s="0" t="n">
        <v>3</v>
      </c>
      <c r="M32" s="0" t="n">
        <v>7</v>
      </c>
      <c r="N32" s="0" t="n">
        <f aca="false">L32*100+M32</f>
        <v>307</v>
      </c>
      <c r="O32" s="0" t="s">
        <v>417</v>
      </c>
      <c r="P32" s="0" t="n">
        <v>9</v>
      </c>
    </row>
    <row r="33" customFormat="false" ht="13.2" hidden="false" customHeight="false" outlineLevel="0" collapsed="false">
      <c r="L33" s="0" t="n">
        <v>3</v>
      </c>
      <c r="M33" s="0" t="n">
        <v>8</v>
      </c>
      <c r="N33" s="0" t="n">
        <f aca="false">L33*100+M33</f>
        <v>308</v>
      </c>
      <c r="O33" s="0" t="s">
        <v>417</v>
      </c>
      <c r="P33" s="0" t="n">
        <v>12</v>
      </c>
    </row>
    <row r="34" customFormat="false" ht="13.2" hidden="false" customHeight="false" outlineLevel="0" collapsed="false">
      <c r="A34" s="14" t="s">
        <v>496</v>
      </c>
      <c r="D34" s="14" t="s">
        <v>497</v>
      </c>
      <c r="L34" s="0" t="n">
        <v>3</v>
      </c>
      <c r="M34" s="0" t="n">
        <v>9</v>
      </c>
      <c r="N34" s="0" t="n">
        <f aca="false">L34*100+M34</f>
        <v>309</v>
      </c>
      <c r="O34" s="0" t="s">
        <v>416</v>
      </c>
      <c r="P34" s="0" t="n">
        <v>7</v>
      </c>
    </row>
    <row r="35" customFormat="false" ht="13.2" hidden="false" customHeight="false" outlineLevel="0" collapsed="false">
      <c r="A35" s="14" t="s">
        <v>498</v>
      </c>
      <c r="D35" s="14" t="s">
        <v>499</v>
      </c>
      <c r="L35" s="0" t="n">
        <v>3</v>
      </c>
      <c r="M35" s="0" t="n">
        <v>10</v>
      </c>
      <c r="N35" s="0" t="n">
        <f aca="false">L35*100+M35</f>
        <v>310</v>
      </c>
      <c r="O35" s="0" t="s">
        <v>416</v>
      </c>
      <c r="P35" s="0" t="n">
        <v>6</v>
      </c>
    </row>
    <row r="36" customFormat="false" ht="13.2" hidden="false" customHeight="false" outlineLevel="0" collapsed="false">
      <c r="D36" s="14" t="s">
        <v>497</v>
      </c>
      <c r="L36" s="0" t="n">
        <v>3</v>
      </c>
      <c r="M36" s="0" t="n">
        <v>11</v>
      </c>
      <c r="N36" s="0" t="n">
        <f aca="false">L36*100+M36</f>
        <v>311</v>
      </c>
      <c r="O36" s="0" t="s">
        <v>416</v>
      </c>
      <c r="P36" s="0" t="n">
        <v>5</v>
      </c>
    </row>
    <row r="37" customFormat="false" ht="13.2" hidden="false" customHeight="false" outlineLevel="0" collapsed="false">
      <c r="A37" s="14" t="s">
        <v>500</v>
      </c>
      <c r="D37" s="14" t="s">
        <v>501</v>
      </c>
      <c r="L37" s="0" t="n">
        <v>3</v>
      </c>
      <c r="M37" s="0" t="n">
        <v>12</v>
      </c>
      <c r="N37" s="0" t="n">
        <f aca="false">L37*100+M37</f>
        <v>312</v>
      </c>
      <c r="O37" s="0" t="s">
        <v>416</v>
      </c>
      <c r="P37" s="0" t="n">
        <v>8</v>
      </c>
    </row>
    <row r="38" customFormat="false" ht="13.2" hidden="false" customHeight="false" outlineLevel="0" collapsed="false">
      <c r="D38" s="14" t="s">
        <v>502</v>
      </c>
      <c r="L38" s="0" t="n">
        <v>4</v>
      </c>
      <c r="M38" s="0" t="n">
        <v>1</v>
      </c>
      <c r="N38" s="0" t="n">
        <f aca="false">L38*100+M38</f>
        <v>401</v>
      </c>
      <c r="O38" s="0" t="s">
        <v>417</v>
      </c>
      <c r="P38" s="0" t="n">
        <v>5</v>
      </c>
    </row>
    <row r="39" customFormat="false" ht="13.2" hidden="false" customHeight="false" outlineLevel="0" collapsed="false">
      <c r="L39" s="0" t="n">
        <v>4</v>
      </c>
      <c r="M39" s="0" t="n">
        <v>2</v>
      </c>
      <c r="N39" s="0" t="n">
        <f aca="false">L39*100+M39</f>
        <v>402</v>
      </c>
      <c r="O39" s="0" t="s">
        <v>417</v>
      </c>
      <c r="P39" s="0" t="n">
        <v>4</v>
      </c>
    </row>
    <row r="40" customFormat="false" ht="13.2" hidden="false" customHeight="false" outlineLevel="0" collapsed="false">
      <c r="L40" s="0" t="n">
        <v>4</v>
      </c>
      <c r="M40" s="0" t="n">
        <v>3</v>
      </c>
      <c r="N40" s="0" t="n">
        <f aca="false">L40*100+M40</f>
        <v>403</v>
      </c>
      <c r="O40" s="0" t="s">
        <v>416</v>
      </c>
      <c r="P40" s="0" t="n">
        <v>12</v>
      </c>
    </row>
    <row r="41" customFormat="false" ht="13.2" hidden="false" customHeight="false" outlineLevel="0" collapsed="false">
      <c r="L41" s="0" t="n">
        <v>4</v>
      </c>
      <c r="M41" s="0" t="n">
        <v>4</v>
      </c>
      <c r="N41" s="0" t="n">
        <f aca="false">L41*100+M41</f>
        <v>404</v>
      </c>
      <c r="O41" s="0" t="s">
        <v>416</v>
      </c>
      <c r="P41" s="0" t="n">
        <v>2</v>
      </c>
    </row>
    <row r="42" customFormat="false" ht="13.2" hidden="false" customHeight="false" outlineLevel="0" collapsed="false">
      <c r="L42" s="0" t="n">
        <v>4</v>
      </c>
      <c r="M42" s="0" t="n">
        <v>5</v>
      </c>
      <c r="N42" s="0" t="n">
        <f aca="false">L42*100+M42</f>
        <v>405</v>
      </c>
      <c r="O42" s="0" t="s">
        <v>416</v>
      </c>
      <c r="P42" s="0" t="n">
        <v>1</v>
      </c>
    </row>
    <row r="43" customFormat="false" ht="13.2" hidden="false" customHeight="false" outlineLevel="0" collapsed="false">
      <c r="L43" s="0" t="n">
        <v>4</v>
      </c>
      <c r="M43" s="0" t="n">
        <v>6</v>
      </c>
      <c r="N43" s="0" t="n">
        <f aca="false">L43*100+M43</f>
        <v>406</v>
      </c>
      <c r="O43" s="0" t="s">
        <v>416</v>
      </c>
      <c r="P43" s="0" t="n">
        <v>11</v>
      </c>
    </row>
    <row r="44" customFormat="false" ht="13.2" hidden="false" customHeight="false" outlineLevel="0" collapsed="false">
      <c r="L44" s="0" t="n">
        <v>4</v>
      </c>
      <c r="M44" s="0" t="n">
        <v>7</v>
      </c>
      <c r="N44" s="0" t="n">
        <f aca="false">L44*100+M44</f>
        <v>407</v>
      </c>
      <c r="O44" s="0" t="s">
        <v>416</v>
      </c>
      <c r="P44" s="0" t="n">
        <v>10</v>
      </c>
    </row>
    <row r="45" customFormat="false" ht="13.2" hidden="false" customHeight="false" outlineLevel="0" collapsed="false">
      <c r="L45" s="0" t="n">
        <v>4</v>
      </c>
      <c r="M45" s="0" t="n">
        <v>8</v>
      </c>
      <c r="N45" s="0" t="n">
        <f aca="false">L45*100+M45</f>
        <v>408</v>
      </c>
      <c r="O45" s="0" t="s">
        <v>416</v>
      </c>
      <c r="P45" s="0" t="n">
        <v>9</v>
      </c>
    </row>
    <row r="46" customFormat="false" ht="13.2" hidden="false" customHeight="false" outlineLevel="0" collapsed="false">
      <c r="L46" s="0" t="n">
        <v>4</v>
      </c>
      <c r="M46" s="0" t="n">
        <v>9</v>
      </c>
      <c r="N46" s="0" t="n">
        <f aca="false">L46*100+M46</f>
        <v>409</v>
      </c>
      <c r="O46" s="0" t="s">
        <v>417</v>
      </c>
      <c r="P46" s="0" t="n">
        <v>8</v>
      </c>
    </row>
    <row r="47" customFormat="false" ht="13.2" hidden="false" customHeight="false" outlineLevel="0" collapsed="false">
      <c r="L47" s="0" t="n">
        <v>4</v>
      </c>
      <c r="M47" s="0" t="n">
        <v>10</v>
      </c>
      <c r="N47" s="0" t="n">
        <f aca="false">L47*100+M47</f>
        <v>410</v>
      </c>
      <c r="O47" s="0" t="s">
        <v>417</v>
      </c>
      <c r="P47" s="0" t="n">
        <v>7</v>
      </c>
    </row>
    <row r="48" customFormat="false" ht="13.2" hidden="false" customHeight="false" outlineLevel="0" collapsed="false">
      <c r="L48" s="0" t="n">
        <v>4</v>
      </c>
      <c r="M48" s="0" t="n">
        <v>11</v>
      </c>
      <c r="N48" s="0" t="n">
        <f aca="false">L48*100+M48</f>
        <v>411</v>
      </c>
      <c r="O48" s="0" t="s">
        <v>417</v>
      </c>
      <c r="P48" s="0" t="n">
        <v>6</v>
      </c>
    </row>
    <row r="49" customFormat="false" ht="13.2" hidden="false" customHeight="false" outlineLevel="0" collapsed="false">
      <c r="L49" s="0" t="n">
        <v>4</v>
      </c>
      <c r="M49" s="0" t="n">
        <v>12</v>
      </c>
      <c r="N49" s="0" t="n">
        <f aca="false">L49*100+M49</f>
        <v>412</v>
      </c>
      <c r="O49" s="0" t="s">
        <v>417</v>
      </c>
      <c r="P49" s="0" t="n">
        <v>3</v>
      </c>
    </row>
    <row r="50" customFormat="false" ht="13.2" hidden="false" customHeight="false" outlineLevel="0" collapsed="false">
      <c r="L50" s="0" t="n">
        <v>5</v>
      </c>
      <c r="M50" s="0" t="n">
        <v>1</v>
      </c>
      <c r="N50" s="0" t="n">
        <f aca="false">L50*100+M50</f>
        <v>501</v>
      </c>
      <c r="O50" s="0" t="s">
        <v>416</v>
      </c>
      <c r="P50" s="0" t="n">
        <v>6</v>
      </c>
    </row>
    <row r="51" customFormat="false" ht="13.2" hidden="false" customHeight="false" outlineLevel="0" collapsed="false">
      <c r="L51" s="0" t="n">
        <v>5</v>
      </c>
      <c r="M51" s="0" t="n">
        <v>2</v>
      </c>
      <c r="N51" s="0" t="n">
        <f aca="false">L51*100+M51</f>
        <v>502</v>
      </c>
      <c r="O51" s="0" t="s">
        <v>416</v>
      </c>
      <c r="P51" s="0" t="n">
        <v>5</v>
      </c>
    </row>
    <row r="52" customFormat="false" ht="13.2" hidden="false" customHeight="false" outlineLevel="0" collapsed="false">
      <c r="L52" s="0" t="n">
        <v>5</v>
      </c>
      <c r="M52" s="0" t="n">
        <v>3</v>
      </c>
      <c r="N52" s="0" t="n">
        <v>503</v>
      </c>
      <c r="O52" s="0" t="s">
        <v>416</v>
      </c>
      <c r="P52" s="0" t="n">
        <v>4</v>
      </c>
    </row>
    <row r="53" customFormat="false" ht="13.2" hidden="false" customHeight="false" outlineLevel="0" collapsed="false">
      <c r="L53" s="0" t="n">
        <v>5</v>
      </c>
      <c r="M53" s="0" t="n">
        <v>4</v>
      </c>
      <c r="N53" s="0" t="n">
        <v>504</v>
      </c>
      <c r="O53" s="0" t="s">
        <v>417</v>
      </c>
      <c r="P53" s="0" t="n">
        <v>3</v>
      </c>
    </row>
    <row r="54" customFormat="false" ht="13.2" hidden="false" customHeight="false" outlineLevel="0" collapsed="false">
      <c r="L54" s="0" t="n">
        <v>5</v>
      </c>
      <c r="M54" s="0" t="n">
        <v>5</v>
      </c>
      <c r="N54" s="0" t="n">
        <v>505</v>
      </c>
      <c r="O54" s="0" t="s">
        <v>417</v>
      </c>
      <c r="P54" s="0" t="n">
        <v>2</v>
      </c>
    </row>
    <row r="55" customFormat="false" ht="13.2" hidden="false" customHeight="false" outlineLevel="0" collapsed="false">
      <c r="L55" s="0" t="n">
        <v>5</v>
      </c>
      <c r="M55" s="0" t="n">
        <v>6</v>
      </c>
      <c r="N55" s="0" t="n">
        <v>506</v>
      </c>
      <c r="O55" s="0" t="s">
        <v>417</v>
      </c>
      <c r="P55" s="0" t="n">
        <v>1</v>
      </c>
    </row>
    <row r="56" customFormat="false" ht="13.2" hidden="false" customHeight="false" outlineLevel="0" collapsed="false">
      <c r="L56" s="0" t="n">
        <v>5</v>
      </c>
      <c r="M56" s="0" t="n">
        <v>7</v>
      </c>
      <c r="N56" s="0" t="n">
        <v>507</v>
      </c>
      <c r="O56" s="0" t="s">
        <v>417</v>
      </c>
      <c r="P56" s="0" t="n">
        <v>11</v>
      </c>
    </row>
    <row r="57" customFormat="false" ht="13.2" hidden="false" customHeight="false" outlineLevel="0" collapsed="false">
      <c r="L57" s="0" t="n">
        <v>5</v>
      </c>
      <c r="M57" s="0" t="n">
        <v>8</v>
      </c>
      <c r="N57" s="0" t="n">
        <v>508</v>
      </c>
      <c r="O57" s="0" t="s">
        <v>417</v>
      </c>
      <c r="P57" s="0" t="n">
        <v>10</v>
      </c>
    </row>
    <row r="58" customFormat="false" ht="13.2" hidden="false" customHeight="false" outlineLevel="0" collapsed="false">
      <c r="L58" s="0" t="n">
        <v>5</v>
      </c>
      <c r="M58" s="0" t="n">
        <v>9</v>
      </c>
      <c r="N58" s="0" t="n">
        <v>509</v>
      </c>
      <c r="O58" s="0" t="s">
        <v>417</v>
      </c>
      <c r="P58" s="0" t="n">
        <v>12</v>
      </c>
    </row>
    <row r="59" customFormat="false" ht="13.2" hidden="false" customHeight="false" outlineLevel="0" collapsed="false">
      <c r="L59" s="0" t="n">
        <v>5</v>
      </c>
      <c r="M59" s="0" t="n">
        <v>10</v>
      </c>
      <c r="N59" s="0" t="n">
        <v>510</v>
      </c>
      <c r="O59" s="0" t="s">
        <v>416</v>
      </c>
      <c r="P59" s="0" t="n">
        <v>8</v>
      </c>
    </row>
    <row r="60" customFormat="false" ht="13.2" hidden="false" customHeight="false" outlineLevel="0" collapsed="false">
      <c r="L60" s="0" t="n">
        <v>5</v>
      </c>
      <c r="M60" s="0" t="n">
        <v>11</v>
      </c>
      <c r="N60" s="0" t="n">
        <v>511</v>
      </c>
      <c r="O60" s="0" t="s">
        <v>416</v>
      </c>
      <c r="P60" s="0" t="n">
        <v>7</v>
      </c>
    </row>
    <row r="61" customFormat="false" ht="13.2" hidden="false" customHeight="false" outlineLevel="0" collapsed="false">
      <c r="L61" s="0" t="n">
        <v>5</v>
      </c>
      <c r="M61" s="0" t="n">
        <v>12</v>
      </c>
      <c r="N61" s="0" t="n">
        <v>512</v>
      </c>
      <c r="O61" s="0" t="s">
        <v>416</v>
      </c>
      <c r="P61" s="0" t="n">
        <v>9</v>
      </c>
    </row>
    <row r="62" customFormat="false" ht="13.2" hidden="false" customHeight="false" outlineLevel="0" collapsed="false">
      <c r="L62" s="0" t="n">
        <v>6</v>
      </c>
      <c r="M62" s="0" t="n">
        <v>1</v>
      </c>
      <c r="N62" s="0" t="n">
        <v>601</v>
      </c>
      <c r="O62" s="0" t="s">
        <v>417</v>
      </c>
      <c r="P62" s="0" t="n">
        <v>7</v>
      </c>
    </row>
    <row r="63" customFormat="false" ht="13.2" hidden="false" customHeight="false" outlineLevel="0" collapsed="false">
      <c r="L63" s="0" t="n">
        <v>6</v>
      </c>
      <c r="M63" s="0" t="n">
        <v>2</v>
      </c>
      <c r="N63" s="0" t="n">
        <v>602</v>
      </c>
      <c r="O63" s="0" t="s">
        <v>417</v>
      </c>
      <c r="P63" s="0" t="n">
        <v>6</v>
      </c>
    </row>
    <row r="64" customFormat="false" ht="13.2" hidden="false" customHeight="false" outlineLevel="0" collapsed="false">
      <c r="L64" s="0" t="n">
        <v>6</v>
      </c>
      <c r="M64" s="0" t="n">
        <v>3</v>
      </c>
      <c r="N64" s="0" t="n">
        <v>603</v>
      </c>
      <c r="O64" s="0" t="s">
        <v>417</v>
      </c>
      <c r="P64" s="0" t="n">
        <v>5</v>
      </c>
    </row>
    <row r="65" customFormat="false" ht="13.2" hidden="false" customHeight="false" outlineLevel="0" collapsed="false">
      <c r="L65" s="0" t="n">
        <v>6</v>
      </c>
      <c r="M65" s="0" t="n">
        <v>4</v>
      </c>
      <c r="N65" s="0" t="n">
        <v>604</v>
      </c>
      <c r="O65" s="0" t="s">
        <v>416</v>
      </c>
      <c r="P65" s="0" t="n">
        <v>12</v>
      </c>
    </row>
    <row r="66" customFormat="false" ht="13.2" hidden="false" customHeight="false" outlineLevel="0" collapsed="false">
      <c r="L66" s="0" t="n">
        <v>6</v>
      </c>
      <c r="M66" s="0" t="n">
        <v>5</v>
      </c>
      <c r="N66" s="0" t="n">
        <v>605</v>
      </c>
      <c r="O66" s="0" t="s">
        <v>416</v>
      </c>
      <c r="P66" s="0" t="n">
        <v>3</v>
      </c>
    </row>
    <row r="67" customFormat="false" ht="13.2" hidden="false" customHeight="false" outlineLevel="0" collapsed="false">
      <c r="L67" s="0" t="n">
        <v>6</v>
      </c>
      <c r="M67" s="0" t="n">
        <v>6</v>
      </c>
      <c r="N67" s="0" t="n">
        <v>606</v>
      </c>
      <c r="O67" s="0" t="s">
        <v>416</v>
      </c>
      <c r="P67" s="0" t="n">
        <v>2</v>
      </c>
    </row>
    <row r="68" customFormat="false" ht="13.2" hidden="false" customHeight="false" outlineLevel="0" collapsed="false">
      <c r="L68" s="0" t="n">
        <v>6</v>
      </c>
      <c r="M68" s="0" t="n">
        <v>7</v>
      </c>
      <c r="N68" s="0" t="n">
        <v>607</v>
      </c>
      <c r="O68" s="0" t="s">
        <v>416</v>
      </c>
      <c r="P68" s="0" t="n">
        <v>1</v>
      </c>
    </row>
    <row r="69" customFormat="false" ht="13.2" hidden="false" customHeight="false" outlineLevel="0" collapsed="false">
      <c r="L69" s="0" t="n">
        <v>6</v>
      </c>
      <c r="M69" s="0" t="n">
        <v>8</v>
      </c>
      <c r="N69" s="0" t="n">
        <v>608</v>
      </c>
      <c r="O69" s="0" t="s">
        <v>416</v>
      </c>
      <c r="P69" s="0" t="n">
        <v>11</v>
      </c>
    </row>
    <row r="70" customFormat="false" ht="13.2" hidden="false" customHeight="false" outlineLevel="0" collapsed="false">
      <c r="L70" s="0" t="n">
        <v>6</v>
      </c>
      <c r="M70" s="0" t="n">
        <v>9</v>
      </c>
      <c r="N70" s="0" t="n">
        <v>609</v>
      </c>
      <c r="O70" s="0" t="s">
        <v>416</v>
      </c>
      <c r="P70" s="0" t="n">
        <v>10</v>
      </c>
    </row>
    <row r="71" customFormat="false" ht="13.2" hidden="false" customHeight="false" outlineLevel="0" collapsed="false">
      <c r="L71" s="0" t="n">
        <v>6</v>
      </c>
      <c r="M71" s="0" t="n">
        <v>10</v>
      </c>
      <c r="N71" s="0" t="n">
        <v>610</v>
      </c>
      <c r="O71" s="0" t="s">
        <v>417</v>
      </c>
      <c r="P71" s="0" t="n">
        <v>9</v>
      </c>
    </row>
    <row r="72" customFormat="false" ht="13.2" hidden="false" customHeight="false" outlineLevel="0" collapsed="false">
      <c r="L72" s="0" t="n">
        <v>6</v>
      </c>
      <c r="M72" s="0" t="n">
        <v>11</v>
      </c>
      <c r="N72" s="0" t="n">
        <v>611</v>
      </c>
      <c r="O72" s="0" t="s">
        <v>417</v>
      </c>
      <c r="P72" s="0" t="n">
        <v>8</v>
      </c>
    </row>
    <row r="73" customFormat="false" ht="13.2" hidden="false" customHeight="false" outlineLevel="0" collapsed="false">
      <c r="L73" s="0" t="n">
        <v>6</v>
      </c>
      <c r="M73" s="0" t="n">
        <v>12</v>
      </c>
      <c r="N73" s="0" t="n">
        <v>612</v>
      </c>
      <c r="O73" s="0" t="s">
        <v>417</v>
      </c>
      <c r="P73" s="0" t="n">
        <v>4</v>
      </c>
    </row>
    <row r="74" customFormat="false" ht="13.2" hidden="false" customHeight="false" outlineLevel="0" collapsed="false">
      <c r="L74" s="0" t="n">
        <v>7</v>
      </c>
      <c r="M74" s="0" t="n">
        <v>1</v>
      </c>
      <c r="N74" s="0" t="n">
        <v>701</v>
      </c>
      <c r="O74" s="0" t="s">
        <v>416</v>
      </c>
      <c r="P74" s="0" t="n">
        <v>8</v>
      </c>
    </row>
    <row r="75" customFormat="false" ht="13.2" hidden="false" customHeight="false" outlineLevel="0" collapsed="false">
      <c r="L75" s="0" t="n">
        <v>7</v>
      </c>
      <c r="M75" s="0" t="n">
        <v>2</v>
      </c>
      <c r="N75" s="0" t="n">
        <v>702</v>
      </c>
      <c r="O75" s="0" t="s">
        <v>416</v>
      </c>
      <c r="P75" s="0" t="n">
        <v>7</v>
      </c>
    </row>
    <row r="76" customFormat="false" ht="13.2" hidden="false" customHeight="false" outlineLevel="0" collapsed="false">
      <c r="L76" s="0" t="n">
        <v>7</v>
      </c>
      <c r="M76" s="0" t="n">
        <v>3</v>
      </c>
      <c r="N76" s="0" t="n">
        <v>703</v>
      </c>
      <c r="O76" s="0" t="s">
        <v>416</v>
      </c>
      <c r="P76" s="0" t="n">
        <v>6</v>
      </c>
    </row>
    <row r="77" customFormat="false" ht="13.2" hidden="false" customHeight="false" outlineLevel="0" collapsed="false">
      <c r="L77" s="0" t="n">
        <v>7</v>
      </c>
      <c r="M77" s="0" t="n">
        <v>4</v>
      </c>
      <c r="N77" s="0" t="n">
        <v>704</v>
      </c>
      <c r="O77" s="0" t="s">
        <v>416</v>
      </c>
      <c r="P77" s="0" t="n">
        <v>5</v>
      </c>
    </row>
    <row r="78" customFormat="false" ht="13.2" hidden="false" customHeight="false" outlineLevel="0" collapsed="false">
      <c r="L78" s="0" t="n">
        <v>7</v>
      </c>
      <c r="M78" s="0" t="n">
        <v>5</v>
      </c>
      <c r="N78" s="0" t="n">
        <v>705</v>
      </c>
      <c r="O78" s="0" t="s">
        <v>417</v>
      </c>
      <c r="P78" s="0" t="n">
        <v>4</v>
      </c>
    </row>
    <row r="79" customFormat="false" ht="13.2" hidden="false" customHeight="false" outlineLevel="0" collapsed="false">
      <c r="L79" s="0" t="n">
        <v>7</v>
      </c>
      <c r="M79" s="0" t="n">
        <v>6</v>
      </c>
      <c r="N79" s="0" t="n">
        <v>706</v>
      </c>
      <c r="O79" s="0" t="s">
        <v>417</v>
      </c>
      <c r="P79" s="0" t="n">
        <v>3</v>
      </c>
    </row>
    <row r="80" customFormat="false" ht="13.2" hidden="false" customHeight="false" outlineLevel="0" collapsed="false">
      <c r="L80" s="0" t="n">
        <v>7</v>
      </c>
      <c r="M80" s="0" t="n">
        <v>7</v>
      </c>
      <c r="N80" s="0" t="n">
        <v>707</v>
      </c>
      <c r="O80" s="0" t="s">
        <v>417</v>
      </c>
      <c r="P80" s="0" t="n">
        <v>2</v>
      </c>
    </row>
    <row r="81" customFormat="false" ht="13.2" hidden="false" customHeight="false" outlineLevel="0" collapsed="false">
      <c r="L81" s="0" t="n">
        <v>7</v>
      </c>
      <c r="M81" s="0" t="n">
        <v>8</v>
      </c>
      <c r="N81" s="0" t="n">
        <v>708</v>
      </c>
      <c r="O81" s="0" t="s">
        <v>417</v>
      </c>
      <c r="P81" s="0" t="n">
        <v>1</v>
      </c>
    </row>
    <row r="82" customFormat="false" ht="13.2" hidden="false" customHeight="false" outlineLevel="0" collapsed="false">
      <c r="L82" s="0" t="n">
        <v>7</v>
      </c>
      <c r="M82" s="0" t="n">
        <v>9</v>
      </c>
      <c r="N82" s="0" t="n">
        <v>709</v>
      </c>
      <c r="O82" s="0" t="s">
        <v>417</v>
      </c>
      <c r="P82" s="0" t="n">
        <v>11</v>
      </c>
    </row>
    <row r="83" customFormat="false" ht="13.2" hidden="false" customHeight="false" outlineLevel="0" collapsed="false">
      <c r="L83" s="0" t="n">
        <v>7</v>
      </c>
      <c r="M83" s="0" t="n">
        <v>10</v>
      </c>
      <c r="N83" s="0" t="n">
        <v>710</v>
      </c>
      <c r="O83" s="0" t="s">
        <v>417</v>
      </c>
      <c r="P83" s="0" t="n">
        <v>12</v>
      </c>
    </row>
    <row r="84" customFormat="false" ht="13.2" hidden="false" customHeight="false" outlineLevel="0" collapsed="false">
      <c r="L84" s="0" t="n">
        <v>7</v>
      </c>
      <c r="M84" s="0" t="n">
        <v>11</v>
      </c>
      <c r="N84" s="0" t="n">
        <v>711</v>
      </c>
      <c r="O84" s="0" t="s">
        <v>416</v>
      </c>
      <c r="P84" s="0" t="n">
        <v>9</v>
      </c>
    </row>
    <row r="85" customFormat="false" ht="13.2" hidden="false" customHeight="false" outlineLevel="0" collapsed="false">
      <c r="L85" s="0" t="n">
        <v>7</v>
      </c>
      <c r="M85" s="0" t="n">
        <v>12</v>
      </c>
      <c r="N85" s="0" t="n">
        <v>712</v>
      </c>
      <c r="O85" s="0" t="s">
        <v>416</v>
      </c>
      <c r="P85" s="0" t="n">
        <v>10</v>
      </c>
    </row>
    <row r="86" customFormat="false" ht="13.2" hidden="false" customHeight="false" outlineLevel="0" collapsed="false">
      <c r="L86" s="0" t="n">
        <v>8</v>
      </c>
      <c r="M86" s="0" t="n">
        <v>1</v>
      </c>
      <c r="N86" s="0" t="n">
        <v>801</v>
      </c>
      <c r="O86" s="0" t="s">
        <v>417</v>
      </c>
      <c r="P86" s="0" t="n">
        <v>9</v>
      </c>
    </row>
    <row r="87" customFormat="false" ht="13.2" hidden="false" customHeight="false" outlineLevel="0" collapsed="false">
      <c r="L87" s="0" t="n">
        <v>8</v>
      </c>
      <c r="M87" s="0" t="n">
        <v>2</v>
      </c>
      <c r="N87" s="0" t="n">
        <v>802</v>
      </c>
      <c r="O87" s="0" t="s">
        <v>417</v>
      </c>
      <c r="P87" s="0" t="n">
        <v>8</v>
      </c>
    </row>
    <row r="88" customFormat="false" ht="13.2" hidden="false" customHeight="false" outlineLevel="0" collapsed="false">
      <c r="L88" s="0" t="n">
        <v>8</v>
      </c>
      <c r="M88" s="0" t="n">
        <v>3</v>
      </c>
      <c r="N88" s="0" t="n">
        <v>803</v>
      </c>
      <c r="O88" s="0" t="s">
        <v>417</v>
      </c>
      <c r="P88" s="0" t="n">
        <v>7</v>
      </c>
    </row>
    <row r="89" customFormat="false" ht="13.2" hidden="false" customHeight="false" outlineLevel="0" collapsed="false">
      <c r="L89" s="0" t="n">
        <v>8</v>
      </c>
      <c r="M89" s="0" t="n">
        <v>4</v>
      </c>
      <c r="N89" s="0" t="n">
        <v>804</v>
      </c>
      <c r="O89" s="0" t="s">
        <v>417</v>
      </c>
      <c r="P89" s="0" t="n">
        <v>6</v>
      </c>
    </row>
    <row r="90" customFormat="false" ht="13.2" hidden="false" customHeight="false" outlineLevel="0" collapsed="false">
      <c r="L90" s="0" t="n">
        <v>8</v>
      </c>
      <c r="M90" s="0" t="n">
        <v>5</v>
      </c>
      <c r="N90" s="0" t="n">
        <v>805</v>
      </c>
      <c r="O90" s="0" t="s">
        <v>416</v>
      </c>
      <c r="P90" s="0" t="n">
        <v>12</v>
      </c>
    </row>
    <row r="91" customFormat="false" ht="13.2" hidden="false" customHeight="false" outlineLevel="0" collapsed="false">
      <c r="L91" s="0" t="n">
        <v>8</v>
      </c>
      <c r="M91" s="0" t="n">
        <v>6</v>
      </c>
      <c r="N91" s="0" t="n">
        <v>806</v>
      </c>
      <c r="O91" s="0" t="s">
        <v>416</v>
      </c>
      <c r="P91" s="0" t="n">
        <v>4</v>
      </c>
    </row>
    <row r="92" customFormat="false" ht="13.2" hidden="false" customHeight="false" outlineLevel="0" collapsed="false">
      <c r="L92" s="0" t="n">
        <v>8</v>
      </c>
      <c r="M92" s="0" t="n">
        <v>7</v>
      </c>
      <c r="N92" s="0" t="n">
        <v>807</v>
      </c>
      <c r="O92" s="0" t="s">
        <v>416</v>
      </c>
      <c r="P92" s="0" t="n">
        <v>3</v>
      </c>
    </row>
    <row r="93" customFormat="false" ht="13.2" hidden="false" customHeight="false" outlineLevel="0" collapsed="false">
      <c r="L93" s="0" t="n">
        <v>8</v>
      </c>
      <c r="M93" s="0" t="n">
        <v>8</v>
      </c>
      <c r="N93" s="0" t="n">
        <v>808</v>
      </c>
      <c r="O93" s="0" t="s">
        <v>416</v>
      </c>
      <c r="P93" s="0" t="n">
        <v>2</v>
      </c>
    </row>
    <row r="94" customFormat="false" ht="13.2" hidden="false" customHeight="false" outlineLevel="0" collapsed="false">
      <c r="L94" s="0" t="n">
        <v>8</v>
      </c>
      <c r="M94" s="0" t="n">
        <v>9</v>
      </c>
      <c r="N94" s="0" t="n">
        <v>809</v>
      </c>
      <c r="O94" s="0" t="s">
        <v>416</v>
      </c>
      <c r="P94" s="0" t="n">
        <v>1</v>
      </c>
    </row>
    <row r="95" customFormat="false" ht="13.2" hidden="false" customHeight="false" outlineLevel="0" collapsed="false">
      <c r="L95" s="0" t="n">
        <v>8</v>
      </c>
      <c r="M95" s="0" t="n">
        <v>10</v>
      </c>
      <c r="N95" s="0" t="n">
        <v>810</v>
      </c>
      <c r="O95" s="0" t="s">
        <v>416</v>
      </c>
      <c r="P95" s="0" t="n">
        <v>11</v>
      </c>
    </row>
    <row r="96" customFormat="false" ht="13.2" hidden="false" customHeight="false" outlineLevel="0" collapsed="false">
      <c r="L96" s="0" t="n">
        <v>8</v>
      </c>
      <c r="M96" s="0" t="n">
        <v>11</v>
      </c>
      <c r="N96" s="0" t="n">
        <v>811</v>
      </c>
      <c r="O96" s="0" t="s">
        <v>417</v>
      </c>
      <c r="P96" s="0" t="n">
        <v>10</v>
      </c>
    </row>
    <row r="97" customFormat="false" ht="13.2" hidden="false" customHeight="false" outlineLevel="0" collapsed="false">
      <c r="L97" s="0" t="n">
        <v>8</v>
      </c>
      <c r="M97" s="0" t="n">
        <v>12</v>
      </c>
      <c r="N97" s="0" t="n">
        <v>812</v>
      </c>
      <c r="O97" s="0" t="s">
        <v>417</v>
      </c>
      <c r="P97" s="0" t="n">
        <v>5</v>
      </c>
    </row>
    <row r="98" customFormat="false" ht="13.2" hidden="false" customHeight="false" outlineLevel="0" collapsed="false">
      <c r="L98" s="0" t="n">
        <v>9</v>
      </c>
      <c r="M98" s="0" t="n">
        <v>1</v>
      </c>
      <c r="N98" s="0" t="n">
        <v>901</v>
      </c>
      <c r="O98" s="0" t="s">
        <v>416</v>
      </c>
      <c r="P98" s="0" t="n">
        <v>10</v>
      </c>
    </row>
    <row r="99" customFormat="false" ht="13.2" hidden="false" customHeight="false" outlineLevel="0" collapsed="false">
      <c r="L99" s="0" t="n">
        <v>9</v>
      </c>
      <c r="M99" s="0" t="n">
        <v>2</v>
      </c>
      <c r="N99" s="0" t="n">
        <v>902</v>
      </c>
      <c r="O99" s="0" t="s">
        <v>416</v>
      </c>
      <c r="P99" s="0" t="n">
        <v>9</v>
      </c>
    </row>
    <row r="100" customFormat="false" ht="13.2" hidden="false" customHeight="false" outlineLevel="0" collapsed="false">
      <c r="L100" s="0" t="n">
        <v>9</v>
      </c>
      <c r="M100" s="0" t="n">
        <v>3</v>
      </c>
      <c r="N100" s="0" t="n">
        <v>903</v>
      </c>
      <c r="O100" s="0" t="s">
        <v>416</v>
      </c>
      <c r="P100" s="0" t="n">
        <v>8</v>
      </c>
    </row>
    <row r="101" customFormat="false" ht="13.2" hidden="false" customHeight="false" outlineLevel="0" collapsed="false">
      <c r="L101" s="0" t="n">
        <v>9</v>
      </c>
      <c r="M101" s="0" t="n">
        <v>4</v>
      </c>
      <c r="N101" s="0" t="n">
        <v>904</v>
      </c>
      <c r="O101" s="0" t="s">
        <v>416</v>
      </c>
      <c r="P101" s="0" t="n">
        <v>7</v>
      </c>
    </row>
    <row r="102" customFormat="false" ht="13.2" hidden="false" customHeight="false" outlineLevel="0" collapsed="false">
      <c r="L102" s="0" t="n">
        <v>9</v>
      </c>
      <c r="M102" s="0" t="n">
        <v>5</v>
      </c>
      <c r="N102" s="0" t="n">
        <v>905</v>
      </c>
      <c r="O102" s="0" t="s">
        <v>416</v>
      </c>
      <c r="P102" s="0" t="n">
        <v>6</v>
      </c>
    </row>
    <row r="103" customFormat="false" ht="13.2" hidden="false" customHeight="false" outlineLevel="0" collapsed="false">
      <c r="L103" s="0" t="n">
        <v>9</v>
      </c>
      <c r="M103" s="0" t="n">
        <v>6</v>
      </c>
      <c r="N103" s="0" t="n">
        <v>906</v>
      </c>
      <c r="O103" s="0" t="s">
        <v>417</v>
      </c>
      <c r="P103" s="0" t="n">
        <v>5</v>
      </c>
    </row>
    <row r="104" customFormat="false" ht="13.2" hidden="false" customHeight="false" outlineLevel="0" collapsed="false">
      <c r="L104" s="0" t="n">
        <v>9</v>
      </c>
      <c r="M104" s="0" t="n">
        <v>7</v>
      </c>
      <c r="N104" s="0" t="n">
        <v>907</v>
      </c>
      <c r="O104" s="0" t="s">
        <v>417</v>
      </c>
      <c r="P104" s="0" t="n">
        <v>4</v>
      </c>
    </row>
    <row r="105" customFormat="false" ht="13.2" hidden="false" customHeight="false" outlineLevel="0" collapsed="false">
      <c r="L105" s="0" t="n">
        <v>9</v>
      </c>
      <c r="M105" s="0" t="n">
        <v>8</v>
      </c>
      <c r="N105" s="0" t="n">
        <v>908</v>
      </c>
      <c r="O105" s="0" t="s">
        <v>417</v>
      </c>
      <c r="P105" s="0" t="n">
        <v>3</v>
      </c>
    </row>
    <row r="106" customFormat="false" ht="13.2" hidden="false" customHeight="false" outlineLevel="0" collapsed="false">
      <c r="L106" s="0" t="n">
        <v>9</v>
      </c>
      <c r="M106" s="0" t="n">
        <v>9</v>
      </c>
      <c r="N106" s="0" t="n">
        <v>909</v>
      </c>
      <c r="O106" s="0" t="s">
        <v>417</v>
      </c>
      <c r="P106" s="0" t="n">
        <v>2</v>
      </c>
    </row>
    <row r="107" customFormat="false" ht="13.2" hidden="false" customHeight="false" outlineLevel="0" collapsed="false">
      <c r="L107" s="0" t="n">
        <v>9</v>
      </c>
      <c r="M107" s="0" t="n">
        <v>10</v>
      </c>
      <c r="N107" s="0" t="n">
        <v>910</v>
      </c>
      <c r="O107" s="0" t="s">
        <v>417</v>
      </c>
      <c r="P107" s="0" t="n">
        <v>1</v>
      </c>
    </row>
    <row r="108" customFormat="false" ht="13.2" hidden="false" customHeight="false" outlineLevel="0" collapsed="false">
      <c r="L108" s="0" t="n">
        <v>9</v>
      </c>
      <c r="M108" s="0" t="n">
        <v>11</v>
      </c>
      <c r="N108" s="0" t="n">
        <v>911</v>
      </c>
      <c r="O108" s="0" t="s">
        <v>417</v>
      </c>
      <c r="P108" s="0" t="n">
        <v>12</v>
      </c>
    </row>
    <row r="109" customFormat="false" ht="13.2" hidden="false" customHeight="false" outlineLevel="0" collapsed="false">
      <c r="L109" s="0" t="n">
        <v>9</v>
      </c>
      <c r="M109" s="0" t="n">
        <v>12</v>
      </c>
      <c r="N109" s="0" t="n">
        <v>912</v>
      </c>
      <c r="O109" s="0" t="s">
        <v>416</v>
      </c>
      <c r="P109" s="0" t="n">
        <v>11</v>
      </c>
    </row>
    <row r="110" customFormat="false" ht="13.2" hidden="false" customHeight="false" outlineLevel="0" collapsed="false">
      <c r="L110" s="0" t="n">
        <v>10</v>
      </c>
      <c r="M110" s="0" t="n">
        <v>1</v>
      </c>
      <c r="N110" s="0" t="n">
        <v>1001</v>
      </c>
      <c r="O110" s="0" t="s">
        <v>417</v>
      </c>
      <c r="P110" s="0" t="n">
        <v>11</v>
      </c>
    </row>
    <row r="111" customFormat="false" ht="13.2" hidden="false" customHeight="false" outlineLevel="0" collapsed="false">
      <c r="L111" s="0" t="n">
        <v>10</v>
      </c>
      <c r="M111" s="0" t="n">
        <v>2</v>
      </c>
      <c r="N111" s="0" t="n">
        <v>1002</v>
      </c>
      <c r="O111" s="0" t="s">
        <v>417</v>
      </c>
      <c r="P111" s="0" t="n">
        <v>10</v>
      </c>
    </row>
    <row r="112" customFormat="false" ht="13.2" hidden="false" customHeight="false" outlineLevel="0" collapsed="false">
      <c r="L112" s="0" t="n">
        <v>10</v>
      </c>
      <c r="M112" s="0" t="n">
        <v>3</v>
      </c>
      <c r="N112" s="0" t="n">
        <v>1003</v>
      </c>
      <c r="O112" s="0" t="s">
        <v>417</v>
      </c>
      <c r="P112" s="0" t="n">
        <v>9</v>
      </c>
    </row>
    <row r="113" customFormat="false" ht="13.2" hidden="false" customHeight="false" outlineLevel="0" collapsed="false">
      <c r="L113" s="0" t="n">
        <v>10</v>
      </c>
      <c r="M113" s="0" t="n">
        <v>4</v>
      </c>
      <c r="N113" s="0" t="n">
        <v>1004</v>
      </c>
      <c r="O113" s="0" t="s">
        <v>417</v>
      </c>
      <c r="P113" s="0" t="n">
        <v>8</v>
      </c>
    </row>
    <row r="114" customFormat="false" ht="13.2" hidden="false" customHeight="false" outlineLevel="0" collapsed="false">
      <c r="L114" s="0" t="n">
        <v>10</v>
      </c>
      <c r="M114" s="0" t="n">
        <v>5</v>
      </c>
      <c r="N114" s="0" t="n">
        <v>1005</v>
      </c>
      <c r="O114" s="0" t="s">
        <v>417</v>
      </c>
      <c r="P114" s="0" t="n">
        <v>7</v>
      </c>
    </row>
    <row r="115" customFormat="false" ht="13.2" hidden="false" customHeight="false" outlineLevel="0" collapsed="false">
      <c r="L115" s="0" t="n">
        <v>10</v>
      </c>
      <c r="M115" s="0" t="n">
        <v>6</v>
      </c>
      <c r="N115" s="0" t="n">
        <v>1006</v>
      </c>
      <c r="O115" s="0" t="s">
        <v>416</v>
      </c>
      <c r="P115" s="0" t="n">
        <v>12</v>
      </c>
    </row>
    <row r="116" customFormat="false" ht="13.2" hidden="false" customHeight="false" outlineLevel="0" collapsed="false">
      <c r="L116" s="0" t="n">
        <v>10</v>
      </c>
      <c r="M116" s="0" t="n">
        <v>7</v>
      </c>
      <c r="N116" s="0" t="n">
        <v>1007</v>
      </c>
      <c r="O116" s="0" t="s">
        <v>416</v>
      </c>
      <c r="P116" s="0" t="n">
        <v>5</v>
      </c>
    </row>
    <row r="117" customFormat="false" ht="13.2" hidden="false" customHeight="false" outlineLevel="0" collapsed="false">
      <c r="L117" s="0" t="n">
        <v>10</v>
      </c>
      <c r="M117" s="0" t="n">
        <v>8</v>
      </c>
      <c r="N117" s="0" t="n">
        <v>1008</v>
      </c>
      <c r="O117" s="0" t="s">
        <v>416</v>
      </c>
      <c r="P117" s="0" t="n">
        <v>4</v>
      </c>
    </row>
    <row r="118" customFormat="false" ht="13.2" hidden="false" customHeight="false" outlineLevel="0" collapsed="false">
      <c r="L118" s="0" t="n">
        <v>10</v>
      </c>
      <c r="M118" s="0" t="n">
        <v>9</v>
      </c>
      <c r="N118" s="0" t="n">
        <v>1009</v>
      </c>
      <c r="O118" s="0" t="s">
        <v>416</v>
      </c>
      <c r="P118" s="0" t="n">
        <v>3</v>
      </c>
    </row>
    <row r="119" customFormat="false" ht="13.2" hidden="false" customHeight="false" outlineLevel="0" collapsed="false">
      <c r="L119" s="0" t="n">
        <v>10</v>
      </c>
      <c r="M119" s="0" t="n">
        <v>10</v>
      </c>
      <c r="N119" s="0" t="n">
        <v>1010</v>
      </c>
      <c r="O119" s="0" t="s">
        <v>416</v>
      </c>
      <c r="P119" s="0" t="n">
        <v>2</v>
      </c>
    </row>
    <row r="120" customFormat="false" ht="13.2" hidden="false" customHeight="false" outlineLevel="0" collapsed="false">
      <c r="L120" s="0" t="n">
        <v>10</v>
      </c>
      <c r="M120" s="0" t="n">
        <v>11</v>
      </c>
      <c r="N120" s="0" t="n">
        <v>1011</v>
      </c>
      <c r="O120" s="0" t="s">
        <v>416</v>
      </c>
      <c r="P120" s="0" t="n">
        <v>1</v>
      </c>
    </row>
    <row r="121" customFormat="false" ht="13.2" hidden="false" customHeight="false" outlineLevel="0" collapsed="false">
      <c r="L121" s="0" t="n">
        <v>10</v>
      </c>
      <c r="M121" s="0" t="n">
        <v>12</v>
      </c>
      <c r="N121" s="0" t="n">
        <v>1012</v>
      </c>
      <c r="O121" s="0" t="s">
        <v>417</v>
      </c>
      <c r="P121" s="0" t="n">
        <v>6</v>
      </c>
    </row>
    <row r="122" customFormat="false" ht="13.2" hidden="false" customHeight="false" outlineLevel="0" collapsed="false">
      <c r="L122" s="0" t="n">
        <v>11</v>
      </c>
      <c r="M122" s="0" t="n">
        <v>1</v>
      </c>
      <c r="N122" s="0" t="n">
        <v>1101</v>
      </c>
      <c r="O122" s="0" t="s">
        <v>416</v>
      </c>
      <c r="P122" s="0" t="n">
        <v>12</v>
      </c>
    </row>
    <row r="123" customFormat="false" ht="13.2" hidden="false" customHeight="false" outlineLevel="0" collapsed="false">
      <c r="L123" s="0" t="n">
        <v>11</v>
      </c>
      <c r="M123" s="0" t="n">
        <v>2</v>
      </c>
      <c r="N123" s="0" t="n">
        <v>1102</v>
      </c>
      <c r="O123" s="0" t="s">
        <v>416</v>
      </c>
      <c r="P123" s="0" t="n">
        <v>11</v>
      </c>
    </row>
    <row r="124" customFormat="false" ht="13.2" hidden="false" customHeight="false" outlineLevel="0" collapsed="false">
      <c r="L124" s="0" t="n">
        <v>11</v>
      </c>
      <c r="M124" s="0" t="n">
        <v>3</v>
      </c>
      <c r="N124" s="0" t="n">
        <v>1103</v>
      </c>
      <c r="O124" s="0" t="s">
        <v>416</v>
      </c>
      <c r="P124" s="0" t="n">
        <v>10</v>
      </c>
    </row>
    <row r="125" customFormat="false" ht="13.2" hidden="false" customHeight="false" outlineLevel="0" collapsed="false">
      <c r="L125" s="0" t="n">
        <v>11</v>
      </c>
      <c r="M125" s="0" t="n">
        <v>4</v>
      </c>
      <c r="N125" s="0" t="n">
        <v>1104</v>
      </c>
      <c r="O125" s="0" t="s">
        <v>416</v>
      </c>
      <c r="P125" s="0" t="n">
        <v>9</v>
      </c>
    </row>
    <row r="126" customFormat="false" ht="13.2" hidden="false" customHeight="false" outlineLevel="0" collapsed="false">
      <c r="L126" s="0" t="n">
        <v>11</v>
      </c>
      <c r="M126" s="0" t="n">
        <v>5</v>
      </c>
      <c r="N126" s="0" t="n">
        <v>1105</v>
      </c>
      <c r="O126" s="0" t="s">
        <v>416</v>
      </c>
      <c r="P126" s="0" t="n">
        <v>8</v>
      </c>
    </row>
    <row r="127" customFormat="false" ht="13.2" hidden="false" customHeight="false" outlineLevel="0" collapsed="false">
      <c r="L127" s="0" t="n">
        <v>11</v>
      </c>
      <c r="M127" s="0" t="n">
        <v>6</v>
      </c>
      <c r="N127" s="0" t="n">
        <v>1106</v>
      </c>
      <c r="O127" s="0" t="s">
        <v>416</v>
      </c>
      <c r="P127" s="0" t="n">
        <v>7</v>
      </c>
    </row>
    <row r="128" customFormat="false" ht="13.2" hidden="false" customHeight="false" outlineLevel="0" collapsed="false">
      <c r="L128" s="0" t="n">
        <v>11</v>
      </c>
      <c r="M128" s="0" t="n">
        <v>7</v>
      </c>
      <c r="N128" s="0" t="n">
        <v>1107</v>
      </c>
      <c r="O128" s="0" t="s">
        <v>417</v>
      </c>
      <c r="P128" s="0" t="n">
        <v>6</v>
      </c>
    </row>
    <row r="129" customFormat="false" ht="13.2" hidden="false" customHeight="false" outlineLevel="0" collapsed="false">
      <c r="L129" s="0" t="n">
        <v>11</v>
      </c>
      <c r="M129" s="0" t="n">
        <v>8</v>
      </c>
      <c r="N129" s="0" t="n">
        <v>1108</v>
      </c>
      <c r="O129" s="0" t="s">
        <v>417</v>
      </c>
      <c r="P129" s="0" t="n">
        <v>5</v>
      </c>
    </row>
    <row r="130" customFormat="false" ht="13.2" hidden="false" customHeight="false" outlineLevel="0" collapsed="false">
      <c r="L130" s="0" t="n">
        <v>11</v>
      </c>
      <c r="M130" s="0" t="n">
        <v>9</v>
      </c>
      <c r="N130" s="0" t="n">
        <v>1109</v>
      </c>
      <c r="O130" s="0" t="s">
        <v>417</v>
      </c>
      <c r="P130" s="0" t="n">
        <v>4</v>
      </c>
    </row>
    <row r="131" customFormat="false" ht="13.2" hidden="false" customHeight="false" outlineLevel="0" collapsed="false">
      <c r="L131" s="0" t="n">
        <v>11</v>
      </c>
      <c r="M131" s="0" t="n">
        <v>10</v>
      </c>
      <c r="N131" s="0" t="n">
        <v>1110</v>
      </c>
      <c r="O131" s="0" t="s">
        <v>417</v>
      </c>
      <c r="P131" s="0" t="n">
        <v>3</v>
      </c>
    </row>
    <row r="132" customFormat="false" ht="13.2" hidden="false" customHeight="false" outlineLevel="0" collapsed="false">
      <c r="L132" s="0" t="n">
        <v>11</v>
      </c>
      <c r="M132" s="0" t="n">
        <v>11</v>
      </c>
      <c r="N132" s="0" t="n">
        <v>1111</v>
      </c>
      <c r="O132" s="0" t="s">
        <v>417</v>
      </c>
      <c r="P132" s="0" t="n">
        <v>2</v>
      </c>
    </row>
    <row r="133" customFormat="false" ht="13.2" hidden="false" customHeight="false" outlineLevel="0" collapsed="false">
      <c r="L133" s="0" t="n">
        <v>11</v>
      </c>
      <c r="M133" s="0" t="n">
        <v>12</v>
      </c>
      <c r="N133" s="0" t="n">
        <v>1112</v>
      </c>
      <c r="O133" s="0" t="s">
        <v>417</v>
      </c>
      <c r="P133" s="0" t="n">
        <v>1</v>
      </c>
    </row>
  </sheetData>
  <mergeCells count="4">
    <mergeCell ref="A1:J1"/>
    <mergeCell ref="A2:J2"/>
    <mergeCell ref="A25:J25"/>
    <mergeCell ref="A26:J26"/>
  </mergeCells>
  <printOptions headings="false" gridLines="tru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25.33"/>
    <col collapsed="false" customWidth="true" hidden="false" outlineLevel="0" max="3" min="3" style="0" width="8.67"/>
    <col collapsed="false" customWidth="true" hidden="false" outlineLevel="0" max="4" min="4" style="0" width="6.34"/>
    <col collapsed="false" customWidth="true" hidden="false" outlineLevel="0" max="5" min="5" style="0" width="20.66"/>
    <col collapsed="false" customWidth="true" hidden="false" outlineLevel="0" max="6" min="6" style="0" width="16.33"/>
    <col collapsed="false" customWidth="true" hidden="false" outlineLevel="0" max="7" min="7" style="0" width="20.33"/>
    <col collapsed="false" customWidth="true" hidden="false" outlineLevel="0" max="8" min="8" style="0" width="65.07"/>
    <col collapsed="false" customWidth="true" hidden="false" outlineLevel="0" max="1025" min="9" style="0" width="8.67"/>
  </cols>
  <sheetData>
    <row r="1" customFormat="false" ht="13.2" hidden="false" customHeight="false" outlineLevel="0" collapsed="false">
      <c r="D1" s="0" t="s">
        <v>411</v>
      </c>
      <c r="E1" s="0" t="s">
        <v>503</v>
      </c>
      <c r="F1" s="0" t="s">
        <v>504</v>
      </c>
      <c r="G1" s="0" t="s">
        <v>505</v>
      </c>
    </row>
    <row r="2" customFormat="false" ht="12.8" hidden="false" customHeight="false" outlineLevel="0" collapsed="false">
      <c r="A2" s="5" t="s">
        <v>251</v>
      </c>
      <c r="B2" s="5"/>
      <c r="D2" s="0" t="s">
        <v>411</v>
      </c>
      <c r="E2" s="0" t="s">
        <v>386</v>
      </c>
      <c r="F2" s="0" t="s">
        <v>413</v>
      </c>
      <c r="G2" s="0" t="s">
        <v>506</v>
      </c>
    </row>
    <row r="3" customFormat="false" ht="12.8" hidden="false" customHeight="false" outlineLevel="0" collapsed="false">
      <c r="A3" s="6" t="n">
        <v>1</v>
      </c>
      <c r="B3" s="6" t="s">
        <v>255</v>
      </c>
      <c r="D3" s="0" t="n">
        <v>1</v>
      </c>
      <c r="E3" s="33" t="n">
        <f aca="false">Paringstabel!C4</f>
        <v>43002</v>
      </c>
      <c r="F3" s="0" t="str">
        <f aca="false">VLOOKUP($D3*100+$B$18,Paringstabel!$N$1:$P$133,2,0)</f>
        <v>Extérieur/Uit</v>
      </c>
      <c r="G3" s="0" t="str">
        <f aca="false">VLOOKUP(VLOOKUP($D3*100+$B$18,Paringstabel!$N$1:$P$133,3,0),$A$3:$B$14,2,0)</f>
        <v>436 LSV-Chesspirant 6</v>
      </c>
      <c r="H3" s="0" t="s">
        <v>507</v>
      </c>
    </row>
    <row r="4" customFormat="false" ht="12.8" hidden="false" customHeight="false" outlineLevel="0" collapsed="false">
      <c r="A4" s="6" t="n">
        <v>2</v>
      </c>
      <c r="B4" s="6" t="s">
        <v>259</v>
      </c>
      <c r="D4" s="0" t="n">
        <v>2</v>
      </c>
      <c r="E4" s="33" t="n">
        <f aca="false">Paringstabel!C5</f>
        <v>43009</v>
      </c>
      <c r="F4" s="0" t="str">
        <f aca="false">VLOOKUP($D4*100+$B$18,Paringstabel!$N$1:$P$133,2,0)</f>
        <v>Domicile/Thuis</v>
      </c>
      <c r="G4" s="0" t="str">
        <f aca="false">VLOOKUP(VLOOKUP($D4*100+$B$18,Paringstabel!$N$1:$P$133,3,0),$A$3:$B$14,2,0)</f>
        <v>401 KGSRL 12</v>
      </c>
      <c r="H4" s="34" t="s">
        <v>508</v>
      </c>
    </row>
    <row r="5" customFormat="false" ht="12.8" hidden="false" customHeight="false" outlineLevel="0" collapsed="false">
      <c r="A5" s="6" t="n">
        <v>3</v>
      </c>
      <c r="B5" s="6" t="s">
        <v>263</v>
      </c>
      <c r="D5" s="0" t="n">
        <v>3</v>
      </c>
      <c r="E5" s="33" t="n">
        <f aca="false">Paringstabel!C6</f>
        <v>43030</v>
      </c>
      <c r="F5" s="0" t="str">
        <f aca="false">VLOOKUP($D5*100+$B$18,Paringstabel!$N$1:$P$133,2,0)</f>
        <v>Extérieur/Uit</v>
      </c>
      <c r="G5" s="0" t="str">
        <f aca="false">VLOOKUP(VLOOKUP($D5*100+$B$18,Paringstabel!$N$1:$P$133,3,0),$A$3:$B$14,2,0)</f>
        <v>460 Oudenaarde 1</v>
      </c>
      <c r="H5" s="0" t="s">
        <v>509</v>
      </c>
    </row>
    <row r="6" customFormat="false" ht="12.8" hidden="false" customHeight="false" outlineLevel="0" collapsed="false">
      <c r="A6" s="6" t="n">
        <v>4</v>
      </c>
      <c r="B6" s="6" t="s">
        <v>267</v>
      </c>
      <c r="D6" s="0" t="n">
        <v>4</v>
      </c>
      <c r="E6" s="33" t="n">
        <f aca="false">Paringstabel!C7</f>
        <v>43058</v>
      </c>
      <c r="F6" s="0" t="str">
        <f aca="false">VLOOKUP($D6*100+$B$18,Paringstabel!$N$1:$P$133,2,0)</f>
        <v>Domicile/Thuis</v>
      </c>
      <c r="G6" s="0" t="str">
        <f aca="false">VLOOKUP(VLOOKUP($D6*100+$B$18,Paringstabel!$N$1:$P$133,3,0),$A$3:$B$14,2,0)</f>
        <v>465 Artevelde 3</v>
      </c>
      <c r="H6" s="34" t="s">
        <v>508</v>
      </c>
    </row>
    <row r="7" customFormat="false" ht="12.8" hidden="false" customHeight="false" outlineLevel="0" collapsed="false">
      <c r="A7" s="6" t="n">
        <v>5</v>
      </c>
      <c r="B7" s="8" t="s">
        <v>271</v>
      </c>
      <c r="D7" s="0" t="n">
        <v>5</v>
      </c>
      <c r="E7" s="33" t="n">
        <f aca="false">Paringstabel!C8</f>
        <v>43072</v>
      </c>
      <c r="F7" s="0" t="str">
        <f aca="false">VLOOKUP($D7*100+$B$18,Paringstabel!$N$1:$P$133,2,0)</f>
        <v>Extérieur/Uit</v>
      </c>
      <c r="G7" s="0" t="str">
        <f aca="false">VLOOKUP(VLOOKUP($D7*100+$B$18,Paringstabel!$N$1:$P$133,3,0),$A$3:$B$14,2,0)</f>
        <v>000 BYE 5F</v>
      </c>
    </row>
    <row r="8" customFormat="false" ht="12.8" hidden="false" customHeight="false" outlineLevel="0" collapsed="false">
      <c r="A8" s="6" t="n">
        <v>6</v>
      </c>
      <c r="B8" s="7" t="s">
        <v>275</v>
      </c>
      <c r="D8" s="0" t="n">
        <v>6</v>
      </c>
      <c r="E8" s="33" t="n">
        <f aca="false">Paringstabel!C9</f>
        <v>43135</v>
      </c>
      <c r="F8" s="0" t="str">
        <f aca="false">VLOOKUP($D8*100+$B$18,Paringstabel!$N$1:$P$133,2,0)</f>
        <v>Domicile/Thuis</v>
      </c>
      <c r="G8" s="0" t="str">
        <f aca="false">VLOOKUP(VLOOKUP($D8*100+$B$18,Paringstabel!$N$1:$P$133,3,0),$A$3:$B$14,2,0)</f>
        <v>432 Wetteren 4</v>
      </c>
      <c r="H8" s="34" t="s">
        <v>508</v>
      </c>
    </row>
    <row r="9" customFormat="false" ht="12.8" hidden="false" customHeight="false" outlineLevel="0" collapsed="false">
      <c r="A9" s="6" t="n">
        <v>7</v>
      </c>
      <c r="B9" s="6" t="s">
        <v>279</v>
      </c>
      <c r="D9" s="0" t="n">
        <v>7</v>
      </c>
      <c r="E9" s="33" t="n">
        <f aca="false">Paringstabel!C10</f>
        <v>43156</v>
      </c>
      <c r="F9" s="0" t="str">
        <f aca="false">VLOOKUP($D9*100+$B$18,Paringstabel!$N$1:$P$133,2,0)</f>
        <v>Domicile/Thuis</v>
      </c>
      <c r="G9" s="0" t="str">
        <f aca="false">VLOOKUP(VLOOKUP($D9*100+$B$18,Paringstabel!$N$1:$P$133,3,0),$A$3:$B$14,2,0)</f>
        <v>401 KGSRL 13</v>
      </c>
      <c r="H9" s="34" t="s">
        <v>508</v>
      </c>
    </row>
    <row r="10" customFormat="false" ht="12.8" hidden="false" customHeight="false" outlineLevel="0" collapsed="false">
      <c r="A10" s="6" t="n">
        <v>8</v>
      </c>
      <c r="B10" s="8" t="s">
        <v>283</v>
      </c>
      <c r="D10" s="0" t="n">
        <v>8</v>
      </c>
      <c r="E10" s="33" t="n">
        <f aca="false">Paringstabel!C11</f>
        <v>43170</v>
      </c>
      <c r="F10" s="0" t="str">
        <f aca="false">VLOOKUP($D10*100+$B$18,Paringstabel!$N$1:$P$133,2,0)</f>
        <v>Extérieur/Uit</v>
      </c>
      <c r="G10" s="0" t="str">
        <f aca="false">VLOOKUP(VLOOKUP($D10*100+$B$18,Paringstabel!$N$1:$P$133,3,0),$A$3:$B$14,2,0)</f>
        <v>438 Deinze 1</v>
      </c>
      <c r="H10" s="0" t="s">
        <v>510</v>
      </c>
    </row>
    <row r="11" customFormat="false" ht="12.8" hidden="false" customHeight="false" outlineLevel="0" collapsed="false">
      <c r="A11" s="6" t="n">
        <v>9</v>
      </c>
      <c r="B11" s="6" t="s">
        <v>287</v>
      </c>
      <c r="D11" s="0" t="n">
        <v>9</v>
      </c>
      <c r="E11" s="33" t="n">
        <f aca="false">Paringstabel!C12</f>
        <v>43184</v>
      </c>
      <c r="F11" s="0" t="str">
        <f aca="false">VLOOKUP($D11*100+$B$18,Paringstabel!$N$1:$P$133,2,0)</f>
        <v>Domicile/Thuis</v>
      </c>
      <c r="G11" s="0" t="str">
        <f aca="false">VLOOKUP(VLOOKUP($D11*100+$B$18,Paringstabel!$N$1:$P$133,3,0),$A$3:$B$14,2,0)</f>
        <v>422 MSV 4</v>
      </c>
      <c r="H11" s="34" t="s">
        <v>508</v>
      </c>
    </row>
    <row r="12" customFormat="false" ht="12.8" hidden="false" customHeight="false" outlineLevel="0" collapsed="false">
      <c r="A12" s="6" t="n">
        <v>10</v>
      </c>
      <c r="B12" s="8" t="s">
        <v>291</v>
      </c>
      <c r="D12" s="0" t="n">
        <v>10</v>
      </c>
      <c r="E12" s="33" t="n">
        <f aca="false">Paringstabel!C13</f>
        <v>43212</v>
      </c>
      <c r="F12" s="0" t="str">
        <f aca="false">VLOOKUP($D12*100+$B$18,Paringstabel!$N$1:$P$133,2,0)</f>
        <v>Extérieur/Uit</v>
      </c>
      <c r="G12" s="0" t="str">
        <f aca="false">VLOOKUP(VLOOKUP($D12*100+$B$18,Paringstabel!$N$1:$P$133,3,0),$A$3:$B$14,2,0)</f>
        <v>436 LSV-Chesspirant 7</v>
      </c>
      <c r="H12" s="0" t="s">
        <v>507</v>
      </c>
    </row>
    <row r="13" customFormat="false" ht="12.8" hidden="false" customHeight="false" outlineLevel="0" collapsed="false">
      <c r="A13" s="6" t="n">
        <v>11</v>
      </c>
      <c r="B13" s="8" t="s">
        <v>295</v>
      </c>
      <c r="D13" s="0" t="n">
        <v>11</v>
      </c>
      <c r="E13" s="23" t="str">
        <f aca="false">Paringstabel!C14</f>
        <v>29/04/2018   29/04/2018</v>
      </c>
      <c r="F13" s="0" t="str">
        <f aca="false">VLOOKUP($D13*100+$B$18,Paringstabel!$N$1:$P$133,2,0)</f>
        <v>Domicile/Thuis</v>
      </c>
      <c r="G13" s="0" t="str">
        <f aca="false">VLOOKUP(VLOOKUP($D13*100+$B$18,Paringstabel!$N$1:$P$133,3,0),$A$3:$B$14,2,0)</f>
        <v>472 St.-Amandsberg 3</v>
      </c>
      <c r="H13" s="34" t="s">
        <v>508</v>
      </c>
    </row>
    <row r="14" customFormat="false" ht="12.8" hidden="false" customHeight="false" outlineLevel="0" collapsed="false">
      <c r="A14" s="6" t="n">
        <v>12</v>
      </c>
      <c r="B14" s="6" t="s">
        <v>299</v>
      </c>
      <c r="E14" s="23" t="str">
        <f aca="false">Paringstabel!C15</f>
        <v>(1)               (2-3-4-5)</v>
      </c>
    </row>
    <row r="16" customFormat="false" ht="13.2" hidden="false" customHeight="false" outlineLevel="0" collapsed="false">
      <c r="B16" s="0" t="s">
        <v>511</v>
      </c>
    </row>
    <row r="17" customFormat="false" ht="13.2" hidden="false" customHeight="false" outlineLevel="0" collapsed="false">
      <c r="B17" s="0" t="s">
        <v>390</v>
      </c>
    </row>
    <row r="18" customFormat="false" ht="13.2" hidden="false" customHeight="false" outlineLevel="0" collapsed="false">
      <c r="B18" s="35" t="n">
        <v>4</v>
      </c>
    </row>
    <row r="20" customFormat="false" ht="13.2" hidden="false" customHeight="false" outlineLevel="0" collapsed="false">
      <c r="A20" s="0" t="s">
        <v>512</v>
      </c>
    </row>
    <row r="21" customFormat="false" ht="13.2" hidden="false" customHeight="false" outlineLevel="0" collapsed="false">
      <c r="A21" s="0" t="s">
        <v>513</v>
      </c>
    </row>
    <row r="22" customFormat="false" ht="13.2" hidden="false" customHeight="false" outlineLevel="0" collapsed="false">
      <c r="A22" s="0" t="s">
        <v>514</v>
      </c>
    </row>
    <row r="23" customFormat="false" ht="13.2" hidden="false" customHeight="false" outlineLevel="0" collapsed="false">
      <c r="A23" s="0" t="s">
        <v>515</v>
      </c>
    </row>
    <row r="25" customFormat="false" ht="13.2" hidden="false" customHeight="false" outlineLevel="0" collapsed="false">
      <c r="A25" s="0" t="s">
        <v>516</v>
      </c>
    </row>
    <row r="26" customFormat="false" ht="13.2" hidden="false" customHeight="false" outlineLevel="0" collapsed="false">
      <c r="A26" s="0" t="s">
        <v>517</v>
      </c>
    </row>
    <row r="27" customFormat="false" ht="13.2" hidden="false" customHeight="false" outlineLevel="0" collapsed="false">
      <c r="A27" s="0" t="s">
        <v>518</v>
      </c>
    </row>
    <row r="28" customFormat="false" ht="13.2" hidden="false" customHeight="false" outlineLevel="0" collapsed="false">
      <c r="A28" s="0" t="s">
        <v>519</v>
      </c>
    </row>
  </sheetData>
  <mergeCells count="1">
    <mergeCell ref="A2:B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2.89"/>
    <col collapsed="false" customWidth="true" hidden="false" outlineLevel="0" max="3" min="3" style="0" width="15.44"/>
    <col collapsed="false" customWidth="true" hidden="false" outlineLevel="0" max="4" min="4" style="0" width="16.89"/>
    <col collapsed="false" customWidth="true" hidden="false" outlineLevel="0" max="1025" min="5" style="0" width="8.67"/>
  </cols>
  <sheetData>
    <row r="1" customFormat="false" ht="13.2" hidden="false" customHeight="false" outlineLevel="0" collapsed="false">
      <c r="A1" s="17" t="s">
        <v>520</v>
      </c>
    </row>
    <row r="2" customFormat="false" ht="13.2" hidden="false" customHeight="false" outlineLevel="0" collapsed="false">
      <c r="A2" s="17" t="s">
        <v>521</v>
      </c>
    </row>
    <row r="3" customFormat="false" ht="13.2" hidden="false" customHeight="false" outlineLevel="0" collapsed="false">
      <c r="A3" s="17"/>
    </row>
    <row r="4" customFormat="false" ht="13.2" hidden="false" customHeight="false" outlineLevel="0" collapsed="false">
      <c r="A4" s="17" t="s">
        <v>522</v>
      </c>
      <c r="B4" s="17" t="s">
        <v>523</v>
      </c>
      <c r="C4" s="17" t="s">
        <v>524</v>
      </c>
      <c r="D4" s="17" t="s">
        <v>525</v>
      </c>
    </row>
    <row r="5" customFormat="false" ht="13.2" hidden="false" customHeight="false" outlineLevel="0" collapsed="false">
      <c r="A5" s="17" t="s">
        <v>526</v>
      </c>
      <c r="B5" s="17" t="s">
        <v>387</v>
      </c>
      <c r="C5" s="17" t="s">
        <v>527</v>
      </c>
      <c r="D5" s="17" t="s">
        <v>528</v>
      </c>
    </row>
    <row r="6" customFormat="false" ht="13.2" hidden="false" customHeight="false" outlineLevel="0" collapsed="false">
      <c r="A6" s="14" t="s">
        <v>529</v>
      </c>
      <c r="B6" s="0" t="s">
        <v>49</v>
      </c>
      <c r="C6" s="7" t="s">
        <v>530</v>
      </c>
      <c r="D6" s="36" t="s">
        <v>531</v>
      </c>
    </row>
    <row r="7" customFormat="false" ht="13.2" hidden="false" customHeight="false" outlineLevel="0" collapsed="false">
      <c r="A7" s="14" t="s">
        <v>532</v>
      </c>
      <c r="B7" s="0" t="s">
        <v>98</v>
      </c>
      <c r="C7" s="7" t="s">
        <v>530</v>
      </c>
      <c r="D7" s="36" t="s">
        <v>531</v>
      </c>
    </row>
    <row r="8" customFormat="false" ht="13.2" hidden="false" customHeight="false" outlineLevel="0" collapsed="false">
      <c r="A8" s="14" t="s">
        <v>532</v>
      </c>
      <c r="B8" s="0" t="s">
        <v>138</v>
      </c>
      <c r="C8" s="7" t="s">
        <v>530</v>
      </c>
      <c r="D8" s="36" t="s">
        <v>531</v>
      </c>
    </row>
    <row r="9" customFormat="false" ht="13.2" hidden="false" customHeight="false" outlineLevel="0" collapsed="false">
      <c r="A9" s="14" t="s">
        <v>533</v>
      </c>
      <c r="B9" s="0" t="s">
        <v>124</v>
      </c>
      <c r="C9" s="7" t="s">
        <v>530</v>
      </c>
      <c r="D9" s="36" t="s">
        <v>531</v>
      </c>
    </row>
    <row r="10" customFormat="false" ht="13.2" hidden="false" customHeight="false" outlineLevel="0" collapsed="false">
      <c r="A10" s="14" t="s">
        <v>534</v>
      </c>
      <c r="B10" s="14" t="s">
        <v>153</v>
      </c>
      <c r="C10" s="7" t="s">
        <v>530</v>
      </c>
      <c r="D10" s="36" t="s">
        <v>531</v>
      </c>
    </row>
    <row r="11" customFormat="false" ht="13.2" hidden="false" customHeight="false" outlineLevel="0" collapsed="false">
      <c r="A11" s="14" t="s">
        <v>535</v>
      </c>
      <c r="B11" s="0" t="s">
        <v>202</v>
      </c>
      <c r="C11" s="7" t="s">
        <v>530</v>
      </c>
      <c r="D11" s="36" t="s">
        <v>531</v>
      </c>
    </row>
    <row r="12" customFormat="false" ht="13.2" hidden="false" customHeight="false" outlineLevel="0" collapsed="false">
      <c r="A12" s="14" t="s">
        <v>536</v>
      </c>
      <c r="B12" s="14" t="s">
        <v>232</v>
      </c>
      <c r="C12" s="36" t="s">
        <v>531</v>
      </c>
      <c r="D12" s="7" t="s">
        <v>537</v>
      </c>
    </row>
    <row r="13" customFormat="false" ht="13.2" hidden="false" customHeight="false" outlineLevel="0" collapsed="false">
      <c r="A13" s="14" t="s">
        <v>538</v>
      </c>
      <c r="B13" s="14" t="s">
        <v>289</v>
      </c>
      <c r="C13" s="36" t="s">
        <v>531</v>
      </c>
      <c r="D13" s="7" t="s">
        <v>537</v>
      </c>
    </row>
    <row r="14" customFormat="false" ht="13.2" hidden="false" customHeight="false" outlineLevel="0" collapsed="false">
      <c r="A14" s="14" t="s">
        <v>539</v>
      </c>
      <c r="B14" s="0" t="s">
        <v>333</v>
      </c>
      <c r="C14" s="7" t="s">
        <v>530</v>
      </c>
      <c r="D14" s="36" t="s">
        <v>531</v>
      </c>
    </row>
    <row r="15" customFormat="false" ht="13.2" hidden="false" customHeight="false" outlineLevel="0" collapsed="false">
      <c r="A15" s="14" t="s">
        <v>540</v>
      </c>
      <c r="B15" s="0" t="s">
        <v>368</v>
      </c>
      <c r="C15" s="7" t="s">
        <v>530</v>
      </c>
      <c r="D15" s="36" t="s">
        <v>531</v>
      </c>
    </row>
    <row r="16" customFormat="false" ht="13.2" hidden="false" customHeight="false" outlineLevel="0" collapsed="false">
      <c r="A16" s="14"/>
      <c r="B16" s="14"/>
      <c r="C16" s="14"/>
      <c r="D16" s="14"/>
    </row>
    <row r="17" customFormat="false" ht="13.2" hidden="false" customHeight="false" outlineLevel="0" collapsed="false">
      <c r="A17" s="0" t="s">
        <v>541</v>
      </c>
    </row>
    <row r="18" customFormat="false" ht="13.2" hidden="false" customHeight="false" outlineLevel="0" collapsed="false">
      <c r="A18" s="0" t="s">
        <v>542</v>
      </c>
    </row>
    <row r="19" customFormat="false" ht="13.2" hidden="false" customHeight="false" outlineLevel="0" collapsed="false">
      <c r="A19" s="0" t="s">
        <v>543</v>
      </c>
    </row>
    <row r="21" customFormat="false" ht="13.2" hidden="false" customHeight="false" outlineLevel="0" collapsed="false">
      <c r="A21" s="0" t="s">
        <v>544</v>
      </c>
    </row>
    <row r="22" customFormat="false" ht="13.2" hidden="false" customHeight="false" outlineLevel="0" collapsed="false">
      <c r="A22" s="0" t="s">
        <v>545</v>
      </c>
    </row>
    <row r="24" customFormat="false" ht="13.2" hidden="false" customHeight="false" outlineLevel="0" collapsed="false">
      <c r="A24" s="0" t="s">
        <v>546</v>
      </c>
    </row>
    <row r="25" customFormat="false" ht="13.2" hidden="false" customHeight="false" outlineLevel="0" collapsed="false">
      <c r="A25" s="14" t="s">
        <v>547</v>
      </c>
    </row>
    <row r="26" customFormat="false" ht="13.2" hidden="false" customHeight="false" outlineLevel="0" collapsed="false">
      <c r="A26" s="14" t="s">
        <v>548</v>
      </c>
    </row>
    <row r="28" customFormat="false" ht="13.2" hidden="false" customHeight="false" outlineLevel="0" collapsed="false">
      <c r="A28" s="14" t="s">
        <v>549</v>
      </c>
    </row>
    <row r="29" customFormat="false" ht="13.2" hidden="false" customHeight="false" outlineLevel="0" collapsed="false">
      <c r="A29" s="14" t="s">
        <v>550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LibreOffice/5.3.1.2$Windows_x86 LibreOffice_project/e80a0e0fd1875e1696614d24c32df0f95f03deb2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2006-08-16T22:09:56Z</dcterms:created>
  <dc:creator>Luc Cornet</dc:creator>
  <dc:description/>
  <dc:language>nl-BE</dc:language>
  <cp:lastModifiedBy/>
  <cp:lastPrinted>2016-08-13T09:08:58Z</cp:lastPrinted>
  <dcterms:modified xsi:type="dcterms:W3CDTF">2017-09-18T10:18:13Z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